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piersmeadows2.co.uk\wwwroot\documents\"/>
    </mc:Choice>
  </mc:AlternateContent>
  <bookViews>
    <workbookView xWindow="480" yWindow="120" windowWidth="25320" windowHeight="12588"/>
  </bookViews>
  <sheets>
    <sheet name="PM Timesheet" sheetId="1" r:id="rId1"/>
    <sheet name="Sheet2" sheetId="2" r:id="rId2"/>
    <sheet name="Sheet3" sheetId="3" state="hidden" r:id="rId3"/>
  </sheets>
  <definedNames>
    <definedName name="_xlnm._FilterDatabase" localSheetId="0" hidden="1">'PM Timesheet'!$D$19:$I$27</definedName>
    <definedName name="_xlnm.Print_Area" localSheetId="0">'PM Timesheet'!$B$1:$K$45</definedName>
  </definedNames>
  <calcPr calcId="171027"/>
</workbook>
</file>

<file path=xl/calcChain.xml><?xml version="1.0" encoding="utf-8"?>
<calcChain xmlns="http://schemas.openxmlformats.org/spreadsheetml/2006/main">
  <c r="D20" i="1" l="1"/>
  <c r="H2" i="2"/>
  <c r="H3" i="2" s="1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E2" i="2" l="1"/>
  <c r="E3" i="2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C2" i="2"/>
  <c r="C3" i="2" s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D21" i="1"/>
  <c r="D22" i="1" s="1"/>
  <c r="D23" i="1" s="1"/>
  <c r="H21" i="1"/>
  <c r="H22" i="1"/>
  <c r="H23" i="1"/>
  <c r="H24" i="1"/>
  <c r="H25" i="1"/>
  <c r="H26" i="1"/>
  <c r="H20" i="1"/>
  <c r="I27" i="1"/>
  <c r="H27" i="1" l="1"/>
  <c r="D24" i="1"/>
  <c r="D25" i="1" s="1"/>
  <c r="D26" i="1" s="1"/>
</calcChain>
</file>

<file path=xl/comments1.xml><?xml version="1.0" encoding="utf-8"?>
<comments xmlns="http://schemas.openxmlformats.org/spreadsheetml/2006/main">
  <authors>
    <author>Marcus Sanford-Casey</author>
  </authors>
  <commentList>
    <comment ref="E20" authorId="0" shapeId="0">
      <text>
        <r>
          <rPr>
            <sz val="9"/>
            <color indexed="81"/>
            <rFont val="Tahoma"/>
            <family val="2"/>
          </rPr>
          <t xml:space="preserve">Once you click on the cell, select the time from the drop down arrow
</t>
        </r>
      </text>
    </comment>
  </commentList>
</comments>
</file>

<file path=xl/sharedStrings.xml><?xml version="1.0" encoding="utf-8"?>
<sst xmlns="http://schemas.openxmlformats.org/spreadsheetml/2006/main" count="32" uniqueCount="32">
  <si>
    <r>
      <t xml:space="preserve">Deadline for timesheets is on the following </t>
    </r>
    <r>
      <rPr>
        <b/>
        <sz val="11"/>
        <color theme="1"/>
        <rFont val="Calibri"/>
        <family val="2"/>
        <scheme val="minor"/>
      </rPr>
      <t>Monday at 5pm</t>
    </r>
  </si>
  <si>
    <t>Name of Locum:</t>
  </si>
  <si>
    <t>Grade/Speciality:</t>
  </si>
  <si>
    <t>Place of Work:</t>
  </si>
  <si>
    <t>Date</t>
  </si>
  <si>
    <t>Start</t>
  </si>
  <si>
    <t>End</t>
  </si>
  <si>
    <t>Community Mileage</t>
  </si>
  <si>
    <t>Monday</t>
  </si>
  <si>
    <t>Tuesday</t>
  </si>
  <si>
    <t>Wednesday</t>
  </si>
  <si>
    <t>Thursday</t>
  </si>
  <si>
    <t>Friday</t>
  </si>
  <si>
    <t>Saturday</t>
  </si>
  <si>
    <t>Sunday</t>
  </si>
  <si>
    <t>Date:</t>
  </si>
  <si>
    <t>* Please ensure you take at least 20 minutes break if you work more than 6 hours in a day (enter in mins )</t>
  </si>
  <si>
    <t>Total Hours: Mins</t>
  </si>
  <si>
    <t>Break / mins*</t>
  </si>
  <si>
    <t>Only fill in grey squares =</t>
  </si>
  <si>
    <t>Piers Meadows Timesheet for Temporary Workers</t>
  </si>
  <si>
    <r>
      <t xml:space="preserve">Total </t>
    </r>
    <r>
      <rPr>
        <b/>
        <sz val="11"/>
        <color theme="1"/>
        <rFont val="Calibri"/>
        <family val="2"/>
        <scheme val="minor"/>
      </rPr>
      <t>Hours:Mins</t>
    </r>
    <r>
      <rPr>
        <sz val="11"/>
        <color theme="1"/>
        <rFont val="Calibri"/>
        <family val="2"/>
        <scheme val="minor"/>
      </rPr>
      <t xml:space="preserve"> Worked is:</t>
    </r>
  </si>
  <si>
    <t>Please print off &amp; fill in this section manually</t>
  </si>
  <si>
    <t>Locum Signature:</t>
  </si>
  <si>
    <t xml:space="preserve">Locum Declaration:
I declare that the information I have given on this timesheet is correct and complete. I have not claimed elsewhere for the hours/shifts included here. I consent to the information on this timesheet being used for the purposes of the prevention, detection and investigation of fraud. I understand that if I provide false information I may be liable to disciplinary, prosecution and civil recovery proceedings.                 *I understand that I must take a minimum of 20 minutes break if I work more than 6 hours in a day.
</t>
  </si>
  <si>
    <t>Managers Name &amp; Position:</t>
  </si>
  <si>
    <t>Organisation:</t>
  </si>
  <si>
    <t xml:space="preserve">Managers Signature: </t>
  </si>
  <si>
    <r>
      <t xml:space="preserve">Managers Declaration
</t>
    </r>
    <r>
      <rPr>
        <i/>
        <sz val="9"/>
        <color theme="1"/>
        <rFont val="Calibri"/>
        <family val="2"/>
        <scheme val="minor"/>
      </rPr>
      <t xml:space="preserve">I declare the information given on this timesheet is complete and correct; and understand the organisation will be invoiced according to the hours given above.  I have read and accept the terms of business of Piers Meadows Recruitment Limited. </t>
    </r>
  </si>
  <si>
    <r>
      <t xml:space="preserve">Please either scan &amp; email to payroll@piersmeadows.co.uk or fax to </t>
    </r>
    <r>
      <rPr>
        <b/>
        <sz val="11"/>
        <color theme="1"/>
        <rFont val="Calibri"/>
        <family val="2"/>
        <scheme val="minor"/>
      </rPr>
      <t>0207 952 1059</t>
    </r>
  </si>
  <si>
    <t xml:space="preserve"> 111 Wardour Street | London | W1F 0UH | info@piersmeadows.co.uk | tel: 0207 292 0730 | </t>
  </si>
  <si>
    <t>Booking Reference Number (BRN)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</si>
</sst>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dd/mm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8E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20" fontId="0" fillId="0" borderId="2" xfId="0" applyNumberFormat="1" applyBorder="1"/>
    <xf numFmtId="0" fontId="0" fillId="0" borderId="6" xfId="0" applyBorder="1"/>
    <xf numFmtId="0" fontId="0" fillId="2" borderId="0" xfId="0" applyFill="1"/>
    <xf numFmtId="0" fontId="0" fillId="2" borderId="0" xfId="0" applyFill="1" applyBorder="1"/>
    <xf numFmtId="0" fontId="1" fillId="2" borderId="0" xfId="0" applyFont="1" applyFill="1"/>
    <xf numFmtId="164" fontId="0" fillId="2" borderId="0" xfId="0" applyNumberFormat="1" applyFill="1"/>
    <xf numFmtId="164" fontId="0" fillId="2" borderId="0" xfId="0" applyNumberFormat="1" applyFill="1" applyBorder="1"/>
    <xf numFmtId="0" fontId="0" fillId="2" borderId="8" xfId="0" applyFill="1" applyBorder="1"/>
    <xf numFmtId="0" fontId="0" fillId="2" borderId="1" xfId="0" applyFill="1" applyBorder="1"/>
    <xf numFmtId="0" fontId="0" fillId="0" borderId="9" xfId="0" applyBorder="1"/>
    <xf numFmtId="0" fontId="1" fillId="2" borderId="1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1" xfId="0" applyFill="1" applyBorder="1"/>
    <xf numFmtId="0" fontId="0" fillId="0" borderId="9" xfId="0" applyBorder="1" applyAlignment="1">
      <alignment wrapText="1"/>
    </xf>
    <xf numFmtId="18" fontId="0" fillId="0" borderId="0" xfId="0" applyNumberFormat="1"/>
    <xf numFmtId="165" fontId="0" fillId="2" borderId="2" xfId="0" applyNumberFormat="1" applyFill="1" applyBorder="1"/>
    <xf numFmtId="0" fontId="5" fillId="2" borderId="0" xfId="0" applyFont="1" applyFill="1"/>
    <xf numFmtId="46" fontId="0" fillId="0" borderId="7" xfId="0" applyNumberFormat="1" applyBorder="1"/>
    <xf numFmtId="0" fontId="6" fillId="2" borderId="0" xfId="0" applyFont="1" applyFill="1"/>
    <xf numFmtId="0" fontId="0" fillId="2" borderId="3" xfId="0" applyFill="1" applyBorder="1" applyAlignment="1" applyProtection="1"/>
    <xf numFmtId="0" fontId="4" fillId="3" borderId="0" xfId="0" applyFont="1" applyFill="1"/>
    <xf numFmtId="165" fontId="0" fillId="3" borderId="2" xfId="0" applyNumberFormat="1" applyFill="1" applyBorder="1" applyProtection="1">
      <protection locked="0"/>
    </xf>
    <xf numFmtId="18" fontId="0" fillId="3" borderId="2" xfId="0" quotePrefix="1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8" fontId="0" fillId="3" borderId="2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protection locked="0"/>
    </xf>
    <xf numFmtId="0" fontId="1" fillId="2" borderId="9" xfId="0" applyFont="1" applyFill="1" applyBorder="1" applyAlignment="1">
      <alignment wrapText="1"/>
    </xf>
    <xf numFmtId="0" fontId="0" fillId="2" borderId="9" xfId="0" applyFill="1" applyBorder="1" applyAlignment="1"/>
    <xf numFmtId="0" fontId="0" fillId="0" borderId="0" xfId="0" applyAlignment="1"/>
    <xf numFmtId="0" fontId="0" fillId="0" borderId="8" xfId="0" applyBorder="1" applyAlignment="1"/>
    <xf numFmtId="0" fontId="0" fillId="2" borderId="13" xfId="0" applyFill="1" applyBorder="1" applyAlignment="1"/>
    <xf numFmtId="0" fontId="0" fillId="0" borderId="3" xfId="0" applyBorder="1" applyAlignment="1"/>
    <xf numFmtId="0" fontId="0" fillId="0" borderId="12" xfId="0" applyBorder="1" applyAlignmen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3" borderId="4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0" borderId="5" xfId="0" applyBorder="1" applyAlignment="1">
      <alignment horizontal="right"/>
    </xf>
    <xf numFmtId="0" fontId="0" fillId="2" borderId="3" xfId="0" applyFill="1" applyBorder="1" applyAlignment="1" applyProtection="1"/>
    <xf numFmtId="0" fontId="0" fillId="2" borderId="0" xfId="0" applyFill="1" applyBorder="1" applyAlignment="1" applyProtection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0" fillId="2" borderId="6" xfId="0" applyFill="1" applyBorder="1" applyAlignment="1" applyProtection="1"/>
    <xf numFmtId="0" fontId="0" fillId="2" borderId="9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2" borderId="1" xfId="0" applyFill="1" applyBorder="1" applyAlignment="1" applyProtection="1"/>
    <xf numFmtId="0" fontId="0" fillId="0" borderId="1" xfId="0" applyBorder="1" applyAlignment="1"/>
    <xf numFmtId="0" fontId="8" fillId="2" borderId="9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iersmeadows.co.u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57150</xdr:rowOff>
    </xdr:from>
    <xdr:to>
      <xdr:col>4</xdr:col>
      <xdr:colOff>447675</xdr:colOff>
      <xdr:row>1</xdr:row>
      <xdr:rowOff>714375</xdr:rowOff>
    </xdr:to>
    <xdr:pic>
      <xdr:nvPicPr>
        <xdr:cNvPr id="4" name="logo-piers" descr="Piers Meadows Recruitment Homepag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61925"/>
          <a:ext cx="29432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45"/>
  <sheetViews>
    <sheetView tabSelected="1" topLeftCell="A13" zoomScaleNormal="100" workbookViewId="0">
      <selection activeCell="I20" sqref="I20"/>
    </sheetView>
  </sheetViews>
  <sheetFormatPr defaultRowHeight="14.4" x14ac:dyDescent="0.3"/>
  <cols>
    <col min="1" max="1" width="1.44140625" customWidth="1"/>
    <col min="2" max="2" width="1.109375" customWidth="1"/>
    <col min="3" max="3" width="27.88671875" customWidth="1"/>
    <col min="4" max="4" width="10.5546875" customWidth="1"/>
    <col min="5" max="6" width="9" customWidth="1"/>
    <col min="7" max="7" width="9.5546875" customWidth="1"/>
    <col min="8" max="8" width="11.5546875" customWidth="1"/>
    <col min="9" max="10" width="13" customWidth="1"/>
    <col min="11" max="11" width="0.88671875" customWidth="1"/>
  </cols>
  <sheetData>
    <row r="1" spans="2:11" ht="6" customHeight="1" x14ac:dyDescent="0.3">
      <c r="C1" s="12"/>
      <c r="D1" s="12"/>
      <c r="E1" s="12"/>
      <c r="F1" s="12"/>
      <c r="G1" s="12"/>
      <c r="H1" s="12"/>
      <c r="I1" s="12"/>
      <c r="J1" s="12"/>
    </row>
    <row r="2" spans="2:11" ht="72" customHeight="1" x14ac:dyDescent="0.3">
      <c r="C2" s="36"/>
      <c r="D2" s="37"/>
      <c r="E2" s="37"/>
      <c r="F2" s="37"/>
      <c r="G2" s="37"/>
      <c r="H2" s="37"/>
      <c r="I2" s="37"/>
      <c r="J2" s="38"/>
    </row>
    <row r="3" spans="2:11" ht="16.5" customHeight="1" x14ac:dyDescent="0.3">
      <c r="C3" s="33" t="s">
        <v>30</v>
      </c>
      <c r="D3" s="34"/>
      <c r="E3" s="34"/>
      <c r="F3" s="34"/>
      <c r="G3" s="34"/>
      <c r="H3" s="34"/>
      <c r="I3" s="34"/>
      <c r="J3" s="35"/>
    </row>
    <row r="4" spans="2:11" x14ac:dyDescent="0.3">
      <c r="B4" s="11"/>
      <c r="C4" s="39" t="s">
        <v>20</v>
      </c>
      <c r="D4" s="39"/>
      <c r="E4" s="39"/>
      <c r="F4" s="39"/>
      <c r="G4" s="39"/>
      <c r="H4" s="39"/>
      <c r="I4" s="39"/>
      <c r="J4" s="39"/>
      <c r="K4" s="13"/>
    </row>
    <row r="5" spans="2:11" x14ac:dyDescent="0.3">
      <c r="B5" s="11"/>
      <c r="C5" s="40" t="s">
        <v>0</v>
      </c>
      <c r="D5" s="40"/>
      <c r="E5" s="40"/>
      <c r="F5" s="40"/>
      <c r="G5" s="40"/>
      <c r="H5" s="40"/>
      <c r="I5" s="40"/>
      <c r="J5" s="40"/>
      <c r="K5" s="13"/>
    </row>
    <row r="6" spans="2:11" x14ac:dyDescent="0.3">
      <c r="B6" s="11"/>
      <c r="C6" s="41" t="s">
        <v>29</v>
      </c>
      <c r="D6" s="41"/>
      <c r="E6" s="41"/>
      <c r="F6" s="41"/>
      <c r="G6" s="41"/>
      <c r="H6" s="41"/>
      <c r="I6" s="41"/>
      <c r="J6" s="41"/>
      <c r="K6" s="13"/>
    </row>
    <row r="7" spans="2:11" ht="31.5" customHeight="1" x14ac:dyDescent="0.3">
      <c r="B7" s="11"/>
      <c r="C7" s="6"/>
      <c r="D7" s="6"/>
      <c r="E7" s="6"/>
      <c r="F7" s="6"/>
      <c r="G7" s="6"/>
      <c r="H7" s="6"/>
      <c r="I7" s="6"/>
      <c r="J7" s="6"/>
      <c r="K7" s="13"/>
    </row>
    <row r="8" spans="2:11" x14ac:dyDescent="0.3">
      <c r="B8" s="11"/>
      <c r="C8" s="1" t="s">
        <v>1</v>
      </c>
      <c r="D8" s="44"/>
      <c r="E8" s="45"/>
      <c r="F8" s="45"/>
      <c r="G8" s="45"/>
      <c r="H8" s="45"/>
      <c r="I8" s="46"/>
      <c r="J8" s="6"/>
      <c r="K8" s="13"/>
    </row>
    <row r="9" spans="2:11" x14ac:dyDescent="0.3">
      <c r="B9" s="11"/>
      <c r="C9" s="8"/>
      <c r="D9" s="6"/>
      <c r="E9" s="6"/>
      <c r="F9" s="6"/>
      <c r="G9" s="6"/>
      <c r="H9" s="6"/>
      <c r="I9" s="6"/>
      <c r="J9" s="6"/>
      <c r="K9" s="13"/>
    </row>
    <row r="10" spans="2:11" x14ac:dyDescent="0.3">
      <c r="B10" s="11"/>
      <c r="C10" s="8" t="s">
        <v>2</v>
      </c>
      <c r="D10" s="44"/>
      <c r="E10" s="45"/>
      <c r="F10" s="45"/>
      <c r="G10" s="45"/>
      <c r="H10" s="45"/>
      <c r="I10" s="46"/>
      <c r="J10" s="6"/>
      <c r="K10" s="13"/>
    </row>
    <row r="11" spans="2:11" x14ac:dyDescent="0.3">
      <c r="B11" s="11"/>
      <c r="C11" s="6"/>
      <c r="D11" s="6"/>
      <c r="E11" s="6"/>
      <c r="F11" s="6"/>
      <c r="G11" s="6"/>
      <c r="H11" s="6"/>
      <c r="I11" s="6"/>
      <c r="J11" s="6"/>
      <c r="K11" s="13"/>
    </row>
    <row r="12" spans="2:11" x14ac:dyDescent="0.3">
      <c r="B12" s="11"/>
      <c r="C12" s="8" t="s">
        <v>3</v>
      </c>
      <c r="D12" s="44"/>
      <c r="E12" s="45"/>
      <c r="F12" s="45"/>
      <c r="G12" s="45"/>
      <c r="H12" s="45"/>
      <c r="I12" s="46"/>
      <c r="J12" s="6"/>
      <c r="K12" s="13"/>
    </row>
    <row r="13" spans="2:11" x14ac:dyDescent="0.3">
      <c r="B13" s="11"/>
      <c r="C13" s="6"/>
      <c r="D13" s="6"/>
      <c r="E13" s="6"/>
      <c r="F13" s="6"/>
      <c r="G13" s="6"/>
      <c r="H13" s="6"/>
      <c r="I13" s="6"/>
      <c r="J13" s="6"/>
      <c r="K13" s="13"/>
    </row>
    <row r="14" spans="2:11" x14ac:dyDescent="0.3">
      <c r="B14" s="11"/>
      <c r="C14" s="8" t="s">
        <v>23</v>
      </c>
      <c r="D14" s="44"/>
      <c r="E14" s="45"/>
      <c r="F14" s="45"/>
      <c r="G14" s="45"/>
      <c r="H14" s="45"/>
      <c r="I14" s="46"/>
      <c r="J14" s="6"/>
      <c r="K14" s="13"/>
    </row>
    <row r="15" spans="2:11" x14ac:dyDescent="0.3">
      <c r="B15" s="11"/>
      <c r="C15" s="8"/>
      <c r="D15" s="31"/>
      <c r="E15" s="31"/>
      <c r="F15" s="31"/>
      <c r="G15" s="31"/>
      <c r="H15" s="31"/>
      <c r="I15" s="31"/>
      <c r="J15" s="6"/>
      <c r="K15" s="13"/>
    </row>
    <row r="16" spans="2:11" ht="57" customHeight="1" x14ac:dyDescent="0.3">
      <c r="B16" s="11"/>
      <c r="C16" s="58" t="s">
        <v>24</v>
      </c>
      <c r="D16" s="59"/>
      <c r="E16" s="59"/>
      <c r="F16" s="59"/>
      <c r="G16" s="59"/>
      <c r="H16" s="59"/>
      <c r="I16" s="59"/>
      <c r="J16" s="6"/>
      <c r="K16" s="13"/>
    </row>
    <row r="17" spans="2:11" x14ac:dyDescent="0.3">
      <c r="B17" s="11"/>
      <c r="C17" s="8"/>
      <c r="D17" s="31"/>
      <c r="E17" s="31"/>
      <c r="F17" s="31"/>
      <c r="G17" s="31"/>
      <c r="H17" s="31"/>
      <c r="I17" s="31"/>
      <c r="J17" s="6"/>
      <c r="K17" s="13"/>
    </row>
    <row r="18" spans="2:11" x14ac:dyDescent="0.3">
      <c r="B18" s="11"/>
      <c r="C18" s="20" t="s">
        <v>19</v>
      </c>
      <c r="D18" s="24"/>
      <c r="E18" s="6"/>
      <c r="F18" s="6"/>
      <c r="G18" s="6"/>
      <c r="H18" s="6"/>
      <c r="I18" s="6"/>
      <c r="J18" s="6"/>
      <c r="K18" s="13"/>
    </row>
    <row r="19" spans="2:11" ht="45.6" customHeight="1" x14ac:dyDescent="0.3">
      <c r="B19" s="11"/>
      <c r="C19" s="5"/>
      <c r="D19" s="2" t="s">
        <v>4</v>
      </c>
      <c r="E19" s="2" t="s">
        <v>5</v>
      </c>
      <c r="F19" s="3" t="s">
        <v>18</v>
      </c>
      <c r="G19" s="2" t="s">
        <v>6</v>
      </c>
      <c r="H19" s="3" t="s">
        <v>17</v>
      </c>
      <c r="I19" s="3" t="s">
        <v>7</v>
      </c>
      <c r="J19" s="3" t="s">
        <v>31</v>
      </c>
      <c r="K19" s="13"/>
    </row>
    <row r="20" spans="2:11" x14ac:dyDescent="0.3">
      <c r="B20" s="11"/>
      <c r="C20" s="5" t="s">
        <v>8</v>
      </c>
      <c r="D20" s="25">
        <f ca="1">DATE(YEAR(TODAY()),MONTH(TODAY()),DAY(TODAY()) + 2-WEEKDAY(TODAY()))</f>
        <v>42520</v>
      </c>
      <c r="E20" s="26"/>
      <c r="F20" s="27"/>
      <c r="G20" s="28"/>
      <c r="H20" s="4" t="str">
        <f>IF(G20&lt;&gt;"",TEXT(G20-E20,"h:mm")-F20/60/24,"")</f>
        <v/>
      </c>
      <c r="I20" s="29"/>
      <c r="J20" s="29"/>
      <c r="K20" s="13"/>
    </row>
    <row r="21" spans="2:11" x14ac:dyDescent="0.3">
      <c r="B21" s="11"/>
      <c r="C21" s="5" t="s">
        <v>9</v>
      </c>
      <c r="D21" s="19">
        <f ca="1">D20+1</f>
        <v>42521</v>
      </c>
      <c r="E21" s="26"/>
      <c r="F21" s="27"/>
      <c r="G21" s="28"/>
      <c r="H21" s="4" t="str">
        <f t="shared" ref="H21:H26" si="0">IF(G21&lt;&gt;"",TEXT(G21-E21,"h:mm")-F21/60/24,"")</f>
        <v/>
      </c>
      <c r="I21" s="29"/>
      <c r="J21" s="29"/>
      <c r="K21" s="13"/>
    </row>
    <row r="22" spans="2:11" x14ac:dyDescent="0.3">
      <c r="B22" s="11"/>
      <c r="C22" s="5" t="s">
        <v>10</v>
      </c>
      <c r="D22" s="19">
        <f t="shared" ref="D22:D25" ca="1" si="1">D21+1</f>
        <v>42522</v>
      </c>
      <c r="E22" s="26"/>
      <c r="F22" s="27"/>
      <c r="G22" s="28"/>
      <c r="H22" s="4" t="str">
        <f t="shared" si="0"/>
        <v/>
      </c>
      <c r="I22" s="29"/>
      <c r="J22" s="29"/>
      <c r="K22" s="13"/>
    </row>
    <row r="23" spans="2:11" x14ac:dyDescent="0.3">
      <c r="B23" s="11"/>
      <c r="C23" s="5" t="s">
        <v>11</v>
      </c>
      <c r="D23" s="19">
        <f t="shared" ca="1" si="1"/>
        <v>42523</v>
      </c>
      <c r="E23" s="26"/>
      <c r="F23" s="27"/>
      <c r="G23" s="28"/>
      <c r="H23" s="4" t="str">
        <f t="shared" si="0"/>
        <v/>
      </c>
      <c r="I23" s="29"/>
      <c r="J23" s="29"/>
      <c r="K23" s="13"/>
    </row>
    <row r="24" spans="2:11" x14ac:dyDescent="0.3">
      <c r="B24" s="11"/>
      <c r="C24" s="5" t="s">
        <v>12</v>
      </c>
      <c r="D24" s="19">
        <f t="shared" ca="1" si="1"/>
        <v>42524</v>
      </c>
      <c r="E24" s="26"/>
      <c r="F24" s="27"/>
      <c r="G24" s="28"/>
      <c r="H24" s="4" t="str">
        <f t="shared" si="0"/>
        <v/>
      </c>
      <c r="I24" s="29"/>
      <c r="J24" s="29"/>
      <c r="K24" s="13"/>
    </row>
    <row r="25" spans="2:11" x14ac:dyDescent="0.3">
      <c r="B25" s="11"/>
      <c r="C25" s="5" t="s">
        <v>13</v>
      </c>
      <c r="D25" s="19">
        <f t="shared" ca="1" si="1"/>
        <v>42525</v>
      </c>
      <c r="E25" s="26"/>
      <c r="F25" s="27"/>
      <c r="G25" s="28"/>
      <c r="H25" s="4" t="str">
        <f t="shared" si="0"/>
        <v/>
      </c>
      <c r="I25" s="29"/>
      <c r="J25" s="29"/>
      <c r="K25" s="13"/>
    </row>
    <row r="26" spans="2:11" ht="15" thickBot="1" x14ac:dyDescent="0.35">
      <c r="B26" s="11"/>
      <c r="C26" s="5" t="s">
        <v>14</v>
      </c>
      <c r="D26" s="19">
        <f ca="1">D25+1</f>
        <v>42526</v>
      </c>
      <c r="E26" s="26"/>
      <c r="F26" s="27"/>
      <c r="G26" s="28"/>
      <c r="H26" s="4" t="str">
        <f t="shared" si="0"/>
        <v/>
      </c>
      <c r="I26" s="29"/>
      <c r="J26" s="29"/>
      <c r="K26" s="13"/>
    </row>
    <row r="27" spans="2:11" ht="15" thickBot="1" x14ac:dyDescent="0.35">
      <c r="B27" s="11"/>
      <c r="C27" s="47" t="s">
        <v>21</v>
      </c>
      <c r="D27" s="47"/>
      <c r="E27" s="47"/>
      <c r="F27" s="47"/>
      <c r="G27" s="47"/>
      <c r="H27" s="21">
        <f>SUM(H20:H26)</f>
        <v>0</v>
      </c>
      <c r="I27" s="5">
        <f>SUM(I20:I26)</f>
        <v>0</v>
      </c>
      <c r="J27" s="5"/>
      <c r="K27" s="13"/>
    </row>
    <row r="28" spans="2:11" x14ac:dyDescent="0.3">
      <c r="B28" s="11"/>
      <c r="C28" s="6"/>
      <c r="D28" s="6"/>
      <c r="E28" s="9"/>
      <c r="F28" s="6"/>
      <c r="G28" s="6"/>
      <c r="H28" s="6"/>
      <c r="I28" s="6"/>
      <c r="J28" s="6"/>
      <c r="K28" s="13"/>
    </row>
    <row r="29" spans="2:11" x14ac:dyDescent="0.3">
      <c r="B29" s="11"/>
      <c r="C29" s="53" t="s">
        <v>16</v>
      </c>
      <c r="D29" s="54"/>
      <c r="E29" s="54"/>
      <c r="F29" s="54"/>
      <c r="G29" s="54"/>
      <c r="H29" s="54"/>
      <c r="I29" s="54"/>
      <c r="J29" s="55"/>
      <c r="K29" s="17"/>
    </row>
    <row r="30" spans="2:11" x14ac:dyDescent="0.3">
      <c r="B30" s="11"/>
      <c r="C30" s="6"/>
      <c r="D30" s="22" t="s">
        <v>22</v>
      </c>
      <c r="E30" s="9"/>
      <c r="F30" s="6"/>
      <c r="G30" s="6"/>
      <c r="H30" s="6"/>
      <c r="I30" s="6"/>
      <c r="J30" s="6"/>
      <c r="K30" s="13"/>
    </row>
    <row r="31" spans="2:11" x14ac:dyDescent="0.3">
      <c r="B31" s="11"/>
      <c r="C31" s="32" t="s">
        <v>25</v>
      </c>
      <c r="D31" s="50"/>
      <c r="E31" s="51"/>
      <c r="F31" s="51"/>
      <c r="G31" s="51"/>
      <c r="H31" s="51"/>
      <c r="I31" s="52"/>
      <c r="J31" s="6"/>
      <c r="K31" s="13"/>
    </row>
    <row r="32" spans="2:11" x14ac:dyDescent="0.3">
      <c r="B32" s="11"/>
      <c r="C32" s="32"/>
      <c r="D32" s="30"/>
      <c r="E32" s="30"/>
      <c r="F32" s="30"/>
      <c r="G32" s="30"/>
      <c r="H32" s="30"/>
      <c r="I32" s="30"/>
      <c r="J32" s="6"/>
      <c r="K32" s="13"/>
    </row>
    <row r="33" spans="2:11" x14ac:dyDescent="0.3">
      <c r="B33" s="11"/>
      <c r="C33" s="8"/>
      <c r="D33" s="7"/>
      <c r="E33" s="10"/>
      <c r="F33" s="7"/>
      <c r="G33" s="7"/>
      <c r="H33" s="7"/>
      <c r="I33" s="7"/>
      <c r="J33" s="6"/>
      <c r="K33" s="13"/>
    </row>
    <row r="34" spans="2:11" x14ac:dyDescent="0.3">
      <c r="B34" s="11"/>
      <c r="C34" s="8" t="s">
        <v>26</v>
      </c>
      <c r="D34" s="50"/>
      <c r="E34" s="51"/>
      <c r="F34" s="51"/>
      <c r="G34" s="51"/>
      <c r="H34" s="51"/>
      <c r="I34" s="52"/>
      <c r="J34" s="6"/>
      <c r="K34" s="13"/>
    </row>
    <row r="35" spans="2:11" x14ac:dyDescent="0.3">
      <c r="B35" s="11"/>
      <c r="C35" s="8"/>
      <c r="D35" s="23"/>
      <c r="E35" s="23"/>
      <c r="F35" s="23"/>
      <c r="G35" s="23"/>
      <c r="H35" s="23"/>
      <c r="I35" s="23"/>
      <c r="J35" s="6"/>
      <c r="K35" s="13"/>
    </row>
    <row r="36" spans="2:11" x14ac:dyDescent="0.3">
      <c r="B36" s="11"/>
      <c r="C36" s="8"/>
      <c r="D36" s="7"/>
      <c r="E36" s="10"/>
      <c r="F36" s="7"/>
      <c r="G36" s="7"/>
      <c r="H36" s="7"/>
      <c r="I36" s="7"/>
      <c r="J36" s="6"/>
      <c r="K36" s="13"/>
    </row>
    <row r="37" spans="2:11" x14ac:dyDescent="0.3">
      <c r="B37" s="11"/>
      <c r="C37" s="8" t="s">
        <v>27</v>
      </c>
      <c r="D37" s="50"/>
      <c r="E37" s="51"/>
      <c r="F37" s="51"/>
      <c r="G37" s="51"/>
      <c r="H37" s="51"/>
      <c r="I37" s="52"/>
      <c r="J37" s="7"/>
      <c r="K37" s="13"/>
    </row>
    <row r="38" spans="2:11" x14ac:dyDescent="0.3">
      <c r="B38" s="11"/>
      <c r="C38" s="8"/>
      <c r="D38" s="48"/>
      <c r="E38" s="48"/>
      <c r="F38" s="48"/>
      <c r="G38" s="48"/>
      <c r="H38" s="48"/>
      <c r="I38" s="48"/>
      <c r="J38" s="7"/>
      <c r="K38" s="13"/>
    </row>
    <row r="39" spans="2:11" x14ac:dyDescent="0.3">
      <c r="B39" s="11"/>
      <c r="C39" s="8"/>
      <c r="D39" s="49"/>
      <c r="E39" s="49"/>
      <c r="F39" s="49"/>
      <c r="G39" s="49"/>
      <c r="H39" s="49"/>
      <c r="I39" s="49"/>
      <c r="J39" s="7"/>
      <c r="K39" s="13"/>
    </row>
    <row r="40" spans="2:11" x14ac:dyDescent="0.3">
      <c r="B40" s="11"/>
      <c r="C40" s="8" t="s">
        <v>15</v>
      </c>
      <c r="D40" s="56"/>
      <c r="E40" s="57"/>
      <c r="F40" s="57"/>
      <c r="G40" s="57"/>
      <c r="H40" s="57"/>
      <c r="I40" s="57"/>
      <c r="J40" s="7"/>
      <c r="K40" s="13"/>
    </row>
    <row r="41" spans="2:11" x14ac:dyDescent="0.3">
      <c r="B41" s="11"/>
      <c r="C41" s="8"/>
      <c r="D41" s="7"/>
      <c r="E41" s="7"/>
      <c r="F41" s="7"/>
      <c r="G41" s="7"/>
      <c r="H41" s="7"/>
      <c r="I41" s="7"/>
      <c r="J41" s="7"/>
      <c r="K41" s="13"/>
    </row>
    <row r="42" spans="2:11" x14ac:dyDescent="0.3">
      <c r="B42" s="11"/>
      <c r="C42" s="8"/>
      <c r="D42" s="6"/>
      <c r="E42" s="6"/>
      <c r="F42" s="6"/>
      <c r="G42" s="6"/>
      <c r="H42" s="6"/>
      <c r="I42" s="6"/>
      <c r="J42" s="6"/>
      <c r="K42" s="13"/>
    </row>
    <row r="43" spans="2:11" ht="35.25" customHeight="1" x14ac:dyDescent="0.3">
      <c r="B43" s="11"/>
      <c r="C43" s="42" t="s">
        <v>28</v>
      </c>
      <c r="D43" s="43"/>
      <c r="E43" s="43"/>
      <c r="F43" s="43"/>
      <c r="G43" s="43"/>
      <c r="H43" s="43"/>
      <c r="I43" s="43"/>
      <c r="J43" s="6"/>
      <c r="K43" s="13"/>
    </row>
    <row r="44" spans="2:11" x14ac:dyDescent="0.3">
      <c r="B44" s="11"/>
      <c r="C44" s="14"/>
      <c r="D44" s="15"/>
      <c r="E44" s="15"/>
      <c r="F44" s="15"/>
      <c r="G44" s="15"/>
      <c r="H44" s="15"/>
      <c r="I44" s="15"/>
      <c r="J44" s="16"/>
      <c r="K44" s="13"/>
    </row>
    <row r="45" spans="2:11" ht="4.5" customHeight="1" x14ac:dyDescent="0.3">
      <c r="C45" s="1"/>
    </row>
  </sheetData>
  <sheetProtection algorithmName="SHA-512" hashValue="//jA7vguAAEIM9oELLipybbIGJY7F58EF9GmhVW1dS92ydDO+BfxY2lm+HpSw1CpV70V4FBlAYE6bvuXfQNJvw==" saltValue="nZ1U5xKYDhvcvzaz2IB+iQ==" spinCount="100000" sheet="1" objects="1" scenarios="1"/>
  <mergeCells count="18">
    <mergeCell ref="C43:I43"/>
    <mergeCell ref="D8:I8"/>
    <mergeCell ref="D10:I10"/>
    <mergeCell ref="C27:G27"/>
    <mergeCell ref="D12:I12"/>
    <mergeCell ref="D38:I39"/>
    <mergeCell ref="D34:I34"/>
    <mergeCell ref="D31:I31"/>
    <mergeCell ref="D37:I37"/>
    <mergeCell ref="C29:J29"/>
    <mergeCell ref="D40:I40"/>
    <mergeCell ref="D14:I14"/>
    <mergeCell ref="C16:I16"/>
    <mergeCell ref="C3:J3"/>
    <mergeCell ref="C2:J2"/>
    <mergeCell ref="C4:J4"/>
    <mergeCell ref="C5:J5"/>
    <mergeCell ref="C6:J6"/>
  </mergeCells>
  <dataValidations count="3">
    <dataValidation type="list" allowBlank="1" showInputMessage="1" showErrorMessage="1" sqref="G20:G26">
      <formula1>INDIRECT("Sheet2!E$1:E$288")</formula1>
    </dataValidation>
    <dataValidation type="list" allowBlank="1" showInputMessage="1" showErrorMessage="1" sqref="E20:E26">
      <formula1>INDIRECT("Sheet2!C$1:C$288")</formula1>
    </dataValidation>
    <dataValidation type="list" allowBlank="1" showInputMessage="1" showErrorMessage="1" sqref="F20:F26">
      <formula1>INDIRECT("Sheet2!$H$1:$H$25")</formula1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88"/>
  <sheetViews>
    <sheetView workbookViewId="0">
      <selection activeCell="E1" sqref="E1"/>
    </sheetView>
  </sheetViews>
  <sheetFormatPr defaultRowHeight="14.4" x14ac:dyDescent="0.3"/>
  <cols>
    <col min="3" max="3" width="10.5546875" style="18" bestFit="1" customWidth="1"/>
  </cols>
  <sheetData>
    <row r="1" spans="3:8" x14ac:dyDescent="0.3">
      <c r="C1" s="18">
        <v>0.29166666666666669</v>
      </c>
      <c r="D1">
        <v>5</v>
      </c>
      <c r="E1" s="18">
        <v>0.625</v>
      </c>
      <c r="G1" s="18"/>
      <c r="H1">
        <v>0</v>
      </c>
    </row>
    <row r="2" spans="3:8" x14ac:dyDescent="0.3">
      <c r="C2" s="18">
        <f>C1+D$1/60/24</f>
        <v>0.2951388888888889</v>
      </c>
      <c r="E2" s="18">
        <f>E1+D$1/60/24</f>
        <v>0.62847222222222221</v>
      </c>
      <c r="H2">
        <f>H1+5</f>
        <v>5</v>
      </c>
    </row>
    <row r="3" spans="3:8" x14ac:dyDescent="0.3">
      <c r="C3" s="18">
        <f t="shared" ref="C3:C66" si="0">C2+D$1/60/24</f>
        <v>0.2986111111111111</v>
      </c>
      <c r="E3" s="18">
        <f t="shared" ref="E3:E66" si="1">E2+D$1/60/24</f>
        <v>0.63194444444444442</v>
      </c>
      <c r="H3">
        <f t="shared" ref="H3:H25" si="2">H2+5</f>
        <v>10</v>
      </c>
    </row>
    <row r="4" spans="3:8" x14ac:dyDescent="0.3">
      <c r="C4" s="18">
        <f t="shared" si="0"/>
        <v>0.30208333333333331</v>
      </c>
      <c r="E4" s="18">
        <f t="shared" si="1"/>
        <v>0.63541666666666663</v>
      </c>
      <c r="H4">
        <f t="shared" si="2"/>
        <v>15</v>
      </c>
    </row>
    <row r="5" spans="3:8" x14ac:dyDescent="0.3">
      <c r="C5" s="18">
        <f t="shared" si="0"/>
        <v>0.30555555555555552</v>
      </c>
      <c r="E5" s="18">
        <f t="shared" si="1"/>
        <v>0.63888888888888884</v>
      </c>
      <c r="H5">
        <f t="shared" si="2"/>
        <v>20</v>
      </c>
    </row>
    <row r="6" spans="3:8" x14ac:dyDescent="0.3">
      <c r="C6" s="18">
        <f t="shared" si="0"/>
        <v>0.30902777777777773</v>
      </c>
      <c r="E6" s="18">
        <f t="shared" si="1"/>
        <v>0.64236111111111105</v>
      </c>
      <c r="H6">
        <f t="shared" si="2"/>
        <v>25</v>
      </c>
    </row>
    <row r="7" spans="3:8" x14ac:dyDescent="0.3">
      <c r="C7" s="18">
        <f t="shared" si="0"/>
        <v>0.31249999999999994</v>
      </c>
      <c r="E7" s="18">
        <f t="shared" si="1"/>
        <v>0.64583333333333326</v>
      </c>
      <c r="H7">
        <f t="shared" si="2"/>
        <v>30</v>
      </c>
    </row>
    <row r="8" spans="3:8" x14ac:dyDescent="0.3">
      <c r="C8" s="18">
        <f t="shared" si="0"/>
        <v>0.31597222222222215</v>
      </c>
      <c r="E8" s="18">
        <f t="shared" si="1"/>
        <v>0.64930555555555547</v>
      </c>
      <c r="H8">
        <f t="shared" si="2"/>
        <v>35</v>
      </c>
    </row>
    <row r="9" spans="3:8" x14ac:dyDescent="0.3">
      <c r="C9" s="18">
        <f t="shared" si="0"/>
        <v>0.31944444444444436</v>
      </c>
      <c r="E9" s="18">
        <f t="shared" si="1"/>
        <v>0.65277777777777768</v>
      </c>
      <c r="H9">
        <f t="shared" si="2"/>
        <v>40</v>
      </c>
    </row>
    <row r="10" spans="3:8" x14ac:dyDescent="0.3">
      <c r="C10" s="18">
        <f t="shared" si="0"/>
        <v>0.32291666666666657</v>
      </c>
      <c r="E10" s="18">
        <f t="shared" si="1"/>
        <v>0.65624999999999989</v>
      </c>
      <c r="H10">
        <f t="shared" si="2"/>
        <v>45</v>
      </c>
    </row>
    <row r="11" spans="3:8" x14ac:dyDescent="0.3">
      <c r="C11" s="18">
        <f t="shared" si="0"/>
        <v>0.32638888888888878</v>
      </c>
      <c r="E11" s="18">
        <f t="shared" si="1"/>
        <v>0.6597222222222221</v>
      </c>
      <c r="H11">
        <f t="shared" si="2"/>
        <v>50</v>
      </c>
    </row>
    <row r="12" spans="3:8" x14ac:dyDescent="0.3">
      <c r="C12" s="18">
        <f t="shared" si="0"/>
        <v>0.32986111111111099</v>
      </c>
      <c r="E12" s="18">
        <f t="shared" si="1"/>
        <v>0.66319444444444431</v>
      </c>
      <c r="H12">
        <f t="shared" si="2"/>
        <v>55</v>
      </c>
    </row>
    <row r="13" spans="3:8" x14ac:dyDescent="0.3">
      <c r="C13" s="18">
        <f t="shared" si="0"/>
        <v>0.3333333333333332</v>
      </c>
      <c r="E13" s="18">
        <f t="shared" si="1"/>
        <v>0.66666666666666652</v>
      </c>
      <c r="H13">
        <f t="shared" si="2"/>
        <v>60</v>
      </c>
    </row>
    <row r="14" spans="3:8" x14ac:dyDescent="0.3">
      <c r="C14" s="18">
        <f t="shared" si="0"/>
        <v>0.33680555555555541</v>
      </c>
      <c r="E14" s="18">
        <f t="shared" si="1"/>
        <v>0.67013888888888873</v>
      </c>
      <c r="H14">
        <f t="shared" si="2"/>
        <v>65</v>
      </c>
    </row>
    <row r="15" spans="3:8" x14ac:dyDescent="0.3">
      <c r="C15" s="18">
        <f t="shared" si="0"/>
        <v>0.34027777777777762</v>
      </c>
      <c r="E15" s="18">
        <f t="shared" si="1"/>
        <v>0.67361111111111094</v>
      </c>
      <c r="H15">
        <f t="shared" si="2"/>
        <v>70</v>
      </c>
    </row>
    <row r="16" spans="3:8" x14ac:dyDescent="0.3">
      <c r="C16" s="18">
        <f t="shared" si="0"/>
        <v>0.34374999999999983</v>
      </c>
      <c r="E16" s="18">
        <f t="shared" si="1"/>
        <v>0.67708333333333315</v>
      </c>
      <c r="H16">
        <f t="shared" si="2"/>
        <v>75</v>
      </c>
    </row>
    <row r="17" spans="3:8" x14ac:dyDescent="0.3">
      <c r="C17" s="18">
        <f t="shared" si="0"/>
        <v>0.34722222222222204</v>
      </c>
      <c r="E17" s="18">
        <f t="shared" si="1"/>
        <v>0.68055555555555536</v>
      </c>
      <c r="H17">
        <f t="shared" si="2"/>
        <v>80</v>
      </c>
    </row>
    <row r="18" spans="3:8" x14ac:dyDescent="0.3">
      <c r="C18" s="18">
        <f t="shared" si="0"/>
        <v>0.35069444444444425</v>
      </c>
      <c r="E18" s="18">
        <f t="shared" si="1"/>
        <v>0.68402777777777757</v>
      </c>
      <c r="H18">
        <f t="shared" si="2"/>
        <v>85</v>
      </c>
    </row>
    <row r="19" spans="3:8" x14ac:dyDescent="0.3">
      <c r="C19" s="18">
        <f t="shared" si="0"/>
        <v>0.35416666666666646</v>
      </c>
      <c r="E19" s="18">
        <f t="shared" si="1"/>
        <v>0.68749999999999978</v>
      </c>
      <c r="H19">
        <f t="shared" si="2"/>
        <v>90</v>
      </c>
    </row>
    <row r="20" spans="3:8" x14ac:dyDescent="0.3">
      <c r="C20" s="18">
        <f t="shared" si="0"/>
        <v>0.35763888888888867</v>
      </c>
      <c r="E20" s="18">
        <f t="shared" si="1"/>
        <v>0.69097222222222199</v>
      </c>
      <c r="H20">
        <f t="shared" si="2"/>
        <v>95</v>
      </c>
    </row>
    <row r="21" spans="3:8" x14ac:dyDescent="0.3">
      <c r="C21" s="18">
        <f t="shared" si="0"/>
        <v>0.36111111111111088</v>
      </c>
      <c r="E21" s="18">
        <f t="shared" si="1"/>
        <v>0.6944444444444442</v>
      </c>
      <c r="H21">
        <f t="shared" si="2"/>
        <v>100</v>
      </c>
    </row>
    <row r="22" spans="3:8" x14ac:dyDescent="0.3">
      <c r="C22" s="18">
        <f t="shared" si="0"/>
        <v>0.36458333333333309</v>
      </c>
      <c r="E22" s="18">
        <f t="shared" si="1"/>
        <v>0.69791666666666641</v>
      </c>
      <c r="H22">
        <f t="shared" si="2"/>
        <v>105</v>
      </c>
    </row>
    <row r="23" spans="3:8" x14ac:dyDescent="0.3">
      <c r="C23" s="18">
        <f t="shared" si="0"/>
        <v>0.3680555555555553</v>
      </c>
      <c r="E23" s="18">
        <f t="shared" si="1"/>
        <v>0.70138888888888862</v>
      </c>
      <c r="H23">
        <f t="shared" si="2"/>
        <v>110</v>
      </c>
    </row>
    <row r="24" spans="3:8" x14ac:dyDescent="0.3">
      <c r="C24" s="18">
        <f t="shared" si="0"/>
        <v>0.37152777777777751</v>
      </c>
      <c r="E24" s="18">
        <f t="shared" si="1"/>
        <v>0.70486111111111083</v>
      </c>
      <c r="H24">
        <f t="shared" si="2"/>
        <v>115</v>
      </c>
    </row>
    <row r="25" spans="3:8" x14ac:dyDescent="0.3">
      <c r="C25" s="18">
        <f t="shared" si="0"/>
        <v>0.37499999999999972</v>
      </c>
      <c r="E25" s="18">
        <f t="shared" si="1"/>
        <v>0.70833333333333304</v>
      </c>
      <c r="H25">
        <f t="shared" si="2"/>
        <v>120</v>
      </c>
    </row>
    <row r="26" spans="3:8" x14ac:dyDescent="0.3">
      <c r="C26" s="18">
        <f t="shared" si="0"/>
        <v>0.37847222222222193</v>
      </c>
      <c r="E26" s="18">
        <f t="shared" si="1"/>
        <v>0.71180555555555525</v>
      </c>
    </row>
    <row r="27" spans="3:8" x14ac:dyDescent="0.3">
      <c r="C27" s="18">
        <f t="shared" si="0"/>
        <v>0.38194444444444414</v>
      </c>
      <c r="E27" s="18">
        <f t="shared" si="1"/>
        <v>0.71527777777777746</v>
      </c>
    </row>
    <row r="28" spans="3:8" x14ac:dyDescent="0.3">
      <c r="C28" s="18">
        <f t="shared" si="0"/>
        <v>0.38541666666666635</v>
      </c>
      <c r="E28" s="18">
        <f t="shared" si="1"/>
        <v>0.71874999999999967</v>
      </c>
    </row>
    <row r="29" spans="3:8" x14ac:dyDescent="0.3">
      <c r="C29" s="18">
        <f t="shared" si="0"/>
        <v>0.38888888888888856</v>
      </c>
      <c r="E29" s="18">
        <f t="shared" si="1"/>
        <v>0.72222222222222188</v>
      </c>
    </row>
    <row r="30" spans="3:8" x14ac:dyDescent="0.3">
      <c r="C30" s="18">
        <f t="shared" si="0"/>
        <v>0.39236111111111077</v>
      </c>
      <c r="E30" s="18">
        <f t="shared" si="1"/>
        <v>0.72569444444444409</v>
      </c>
    </row>
    <row r="31" spans="3:8" x14ac:dyDescent="0.3">
      <c r="C31" s="18">
        <f t="shared" si="0"/>
        <v>0.39583333333333298</v>
      </c>
      <c r="E31" s="18">
        <f t="shared" si="1"/>
        <v>0.7291666666666663</v>
      </c>
    </row>
    <row r="32" spans="3:8" x14ac:dyDescent="0.3">
      <c r="C32" s="18">
        <f t="shared" si="0"/>
        <v>0.39930555555555519</v>
      </c>
      <c r="E32" s="18">
        <f t="shared" si="1"/>
        <v>0.73263888888888851</v>
      </c>
    </row>
    <row r="33" spans="3:5" x14ac:dyDescent="0.3">
      <c r="C33" s="18">
        <f t="shared" si="0"/>
        <v>0.4027777777777774</v>
      </c>
      <c r="E33" s="18">
        <f t="shared" si="1"/>
        <v>0.73611111111111072</v>
      </c>
    </row>
    <row r="34" spans="3:5" x14ac:dyDescent="0.3">
      <c r="C34" s="18">
        <f t="shared" si="0"/>
        <v>0.40624999999999961</v>
      </c>
      <c r="E34" s="18">
        <f t="shared" si="1"/>
        <v>0.73958333333333293</v>
      </c>
    </row>
    <row r="35" spans="3:5" x14ac:dyDescent="0.3">
      <c r="C35" s="18">
        <f t="shared" si="0"/>
        <v>0.40972222222222182</v>
      </c>
      <c r="E35" s="18">
        <f t="shared" si="1"/>
        <v>0.74305555555555514</v>
      </c>
    </row>
    <row r="36" spans="3:5" x14ac:dyDescent="0.3">
      <c r="C36" s="18">
        <f t="shared" si="0"/>
        <v>0.41319444444444403</v>
      </c>
      <c r="E36" s="18">
        <f t="shared" si="1"/>
        <v>0.74652777777777735</v>
      </c>
    </row>
    <row r="37" spans="3:5" x14ac:dyDescent="0.3">
      <c r="C37" s="18">
        <f t="shared" si="0"/>
        <v>0.41666666666666624</v>
      </c>
      <c r="E37" s="18">
        <f t="shared" si="1"/>
        <v>0.74999999999999956</v>
      </c>
    </row>
    <row r="38" spans="3:5" x14ac:dyDescent="0.3">
      <c r="C38" s="18">
        <f t="shared" si="0"/>
        <v>0.42013888888888845</v>
      </c>
      <c r="E38" s="18">
        <f t="shared" si="1"/>
        <v>0.75347222222222177</v>
      </c>
    </row>
    <row r="39" spans="3:5" x14ac:dyDescent="0.3">
      <c r="C39" s="18">
        <f t="shared" si="0"/>
        <v>0.42361111111111066</v>
      </c>
      <c r="E39" s="18">
        <f t="shared" si="1"/>
        <v>0.75694444444444398</v>
      </c>
    </row>
    <row r="40" spans="3:5" x14ac:dyDescent="0.3">
      <c r="C40" s="18">
        <f t="shared" si="0"/>
        <v>0.42708333333333287</v>
      </c>
      <c r="E40" s="18">
        <f t="shared" si="1"/>
        <v>0.76041666666666619</v>
      </c>
    </row>
    <row r="41" spans="3:5" x14ac:dyDescent="0.3">
      <c r="C41" s="18">
        <f t="shared" si="0"/>
        <v>0.43055555555555508</v>
      </c>
      <c r="E41" s="18">
        <f t="shared" si="1"/>
        <v>0.7638888888888884</v>
      </c>
    </row>
    <row r="42" spans="3:5" x14ac:dyDescent="0.3">
      <c r="C42" s="18">
        <f t="shared" si="0"/>
        <v>0.43402777777777729</v>
      </c>
      <c r="E42" s="18">
        <f t="shared" si="1"/>
        <v>0.76736111111111061</v>
      </c>
    </row>
    <row r="43" spans="3:5" x14ac:dyDescent="0.3">
      <c r="C43" s="18">
        <f t="shared" si="0"/>
        <v>0.4374999999999995</v>
      </c>
      <c r="E43" s="18">
        <f t="shared" si="1"/>
        <v>0.77083333333333282</v>
      </c>
    </row>
    <row r="44" spans="3:5" x14ac:dyDescent="0.3">
      <c r="C44" s="18">
        <f t="shared" si="0"/>
        <v>0.44097222222222171</v>
      </c>
      <c r="E44" s="18">
        <f t="shared" si="1"/>
        <v>0.77430555555555503</v>
      </c>
    </row>
    <row r="45" spans="3:5" x14ac:dyDescent="0.3">
      <c r="C45" s="18">
        <f t="shared" si="0"/>
        <v>0.44444444444444392</v>
      </c>
      <c r="E45" s="18">
        <f t="shared" si="1"/>
        <v>0.77777777777777724</v>
      </c>
    </row>
    <row r="46" spans="3:5" x14ac:dyDescent="0.3">
      <c r="C46" s="18">
        <f t="shared" si="0"/>
        <v>0.44791666666666613</v>
      </c>
      <c r="E46" s="18">
        <f t="shared" si="1"/>
        <v>0.78124999999999944</v>
      </c>
    </row>
    <row r="47" spans="3:5" x14ac:dyDescent="0.3">
      <c r="C47" s="18">
        <f t="shared" si="0"/>
        <v>0.45138888888888834</v>
      </c>
      <c r="E47" s="18">
        <f t="shared" si="1"/>
        <v>0.78472222222222165</v>
      </c>
    </row>
    <row r="48" spans="3:5" x14ac:dyDescent="0.3">
      <c r="C48" s="18">
        <f t="shared" si="0"/>
        <v>0.45486111111111055</v>
      </c>
      <c r="E48" s="18">
        <f t="shared" si="1"/>
        <v>0.78819444444444386</v>
      </c>
    </row>
    <row r="49" spans="3:5" x14ac:dyDescent="0.3">
      <c r="C49" s="18">
        <f t="shared" si="0"/>
        <v>0.45833333333333276</v>
      </c>
      <c r="E49" s="18">
        <f t="shared" si="1"/>
        <v>0.79166666666666607</v>
      </c>
    </row>
    <row r="50" spans="3:5" x14ac:dyDescent="0.3">
      <c r="C50" s="18">
        <f t="shared" si="0"/>
        <v>0.46180555555555497</v>
      </c>
      <c r="E50" s="18">
        <f t="shared" si="1"/>
        <v>0.79513888888888828</v>
      </c>
    </row>
    <row r="51" spans="3:5" x14ac:dyDescent="0.3">
      <c r="C51" s="18">
        <f t="shared" si="0"/>
        <v>0.46527777777777718</v>
      </c>
      <c r="E51" s="18">
        <f t="shared" si="1"/>
        <v>0.79861111111111049</v>
      </c>
    </row>
    <row r="52" spans="3:5" x14ac:dyDescent="0.3">
      <c r="C52" s="18">
        <f t="shared" si="0"/>
        <v>0.46874999999999939</v>
      </c>
      <c r="E52" s="18">
        <f t="shared" si="1"/>
        <v>0.8020833333333327</v>
      </c>
    </row>
    <row r="53" spans="3:5" x14ac:dyDescent="0.3">
      <c r="C53" s="18">
        <f t="shared" si="0"/>
        <v>0.4722222222222216</v>
      </c>
      <c r="E53" s="18">
        <f t="shared" si="1"/>
        <v>0.80555555555555491</v>
      </c>
    </row>
    <row r="54" spans="3:5" x14ac:dyDescent="0.3">
      <c r="C54" s="18">
        <f t="shared" si="0"/>
        <v>0.47569444444444381</v>
      </c>
      <c r="E54" s="18">
        <f t="shared" si="1"/>
        <v>0.80902777777777712</v>
      </c>
    </row>
    <row r="55" spans="3:5" x14ac:dyDescent="0.3">
      <c r="C55" s="18">
        <f t="shared" si="0"/>
        <v>0.47916666666666602</v>
      </c>
      <c r="E55" s="18">
        <f t="shared" si="1"/>
        <v>0.81249999999999933</v>
      </c>
    </row>
    <row r="56" spans="3:5" x14ac:dyDescent="0.3">
      <c r="C56" s="18">
        <f t="shared" si="0"/>
        <v>0.48263888888888823</v>
      </c>
      <c r="E56" s="18">
        <f t="shared" si="1"/>
        <v>0.81597222222222154</v>
      </c>
    </row>
    <row r="57" spans="3:5" x14ac:dyDescent="0.3">
      <c r="C57" s="18">
        <f t="shared" si="0"/>
        <v>0.48611111111111044</v>
      </c>
      <c r="E57" s="18">
        <f t="shared" si="1"/>
        <v>0.81944444444444375</v>
      </c>
    </row>
    <row r="58" spans="3:5" x14ac:dyDescent="0.3">
      <c r="C58" s="18">
        <f t="shared" si="0"/>
        <v>0.48958333333333265</v>
      </c>
      <c r="E58" s="18">
        <f t="shared" si="1"/>
        <v>0.82291666666666596</v>
      </c>
    </row>
    <row r="59" spans="3:5" x14ac:dyDescent="0.3">
      <c r="C59" s="18">
        <f t="shared" si="0"/>
        <v>0.49305555555555486</v>
      </c>
      <c r="E59" s="18">
        <f t="shared" si="1"/>
        <v>0.82638888888888817</v>
      </c>
    </row>
    <row r="60" spans="3:5" x14ac:dyDescent="0.3">
      <c r="C60" s="18">
        <f t="shared" si="0"/>
        <v>0.49652777777777707</v>
      </c>
      <c r="E60" s="18">
        <f t="shared" si="1"/>
        <v>0.82986111111111038</v>
      </c>
    </row>
    <row r="61" spans="3:5" x14ac:dyDescent="0.3">
      <c r="C61" s="18">
        <f t="shared" si="0"/>
        <v>0.49999999999999928</v>
      </c>
      <c r="E61" s="18">
        <f t="shared" si="1"/>
        <v>0.83333333333333259</v>
      </c>
    </row>
    <row r="62" spans="3:5" x14ac:dyDescent="0.3">
      <c r="C62" s="18">
        <f t="shared" si="0"/>
        <v>0.50347222222222154</v>
      </c>
      <c r="E62" s="18">
        <f t="shared" si="1"/>
        <v>0.8368055555555548</v>
      </c>
    </row>
    <row r="63" spans="3:5" x14ac:dyDescent="0.3">
      <c r="C63" s="18">
        <f t="shared" si="0"/>
        <v>0.50694444444444375</v>
      </c>
      <c r="E63" s="18">
        <f t="shared" si="1"/>
        <v>0.84027777777777701</v>
      </c>
    </row>
    <row r="64" spans="3:5" x14ac:dyDescent="0.3">
      <c r="C64" s="18">
        <f t="shared" si="0"/>
        <v>0.51041666666666596</v>
      </c>
      <c r="E64" s="18">
        <f t="shared" si="1"/>
        <v>0.84374999999999922</v>
      </c>
    </row>
    <row r="65" spans="3:5" x14ac:dyDescent="0.3">
      <c r="C65" s="18">
        <f t="shared" si="0"/>
        <v>0.51388888888888817</v>
      </c>
      <c r="E65" s="18">
        <f t="shared" si="1"/>
        <v>0.84722222222222143</v>
      </c>
    </row>
    <row r="66" spans="3:5" x14ac:dyDescent="0.3">
      <c r="C66" s="18">
        <f t="shared" si="0"/>
        <v>0.51736111111111038</v>
      </c>
      <c r="E66" s="18">
        <f t="shared" si="1"/>
        <v>0.85069444444444364</v>
      </c>
    </row>
    <row r="67" spans="3:5" x14ac:dyDescent="0.3">
      <c r="C67" s="18">
        <f t="shared" ref="C67:C130" si="3">C66+D$1/60/24</f>
        <v>0.52083333333333259</v>
      </c>
      <c r="E67" s="18">
        <f t="shared" ref="E67:E130" si="4">E66+D$1/60/24</f>
        <v>0.85416666666666585</v>
      </c>
    </row>
    <row r="68" spans="3:5" x14ac:dyDescent="0.3">
      <c r="C68" s="18">
        <f t="shared" si="3"/>
        <v>0.5243055555555548</v>
      </c>
      <c r="E68" s="18">
        <f t="shared" si="4"/>
        <v>0.85763888888888806</v>
      </c>
    </row>
    <row r="69" spans="3:5" x14ac:dyDescent="0.3">
      <c r="C69" s="18">
        <f t="shared" si="3"/>
        <v>0.52777777777777701</v>
      </c>
      <c r="E69" s="18">
        <f t="shared" si="4"/>
        <v>0.86111111111111027</v>
      </c>
    </row>
    <row r="70" spans="3:5" x14ac:dyDescent="0.3">
      <c r="C70" s="18">
        <f t="shared" si="3"/>
        <v>0.53124999999999922</v>
      </c>
      <c r="E70" s="18">
        <f t="shared" si="4"/>
        <v>0.86458333333333248</v>
      </c>
    </row>
    <row r="71" spans="3:5" x14ac:dyDescent="0.3">
      <c r="C71" s="18">
        <f t="shared" si="3"/>
        <v>0.53472222222222143</v>
      </c>
      <c r="E71" s="18">
        <f t="shared" si="4"/>
        <v>0.86805555555555469</v>
      </c>
    </row>
    <row r="72" spans="3:5" x14ac:dyDescent="0.3">
      <c r="C72" s="18">
        <f t="shared" si="3"/>
        <v>0.53819444444444364</v>
      </c>
      <c r="E72" s="18">
        <f t="shared" si="4"/>
        <v>0.8715277777777769</v>
      </c>
    </row>
    <row r="73" spans="3:5" x14ac:dyDescent="0.3">
      <c r="C73" s="18">
        <f t="shared" si="3"/>
        <v>0.54166666666666585</v>
      </c>
      <c r="E73" s="18">
        <f t="shared" si="4"/>
        <v>0.87499999999999911</v>
      </c>
    </row>
    <row r="74" spans="3:5" x14ac:dyDescent="0.3">
      <c r="C74" s="18">
        <f t="shared" si="3"/>
        <v>0.54513888888888806</v>
      </c>
      <c r="E74" s="18">
        <f t="shared" si="4"/>
        <v>0.87847222222222132</v>
      </c>
    </row>
    <row r="75" spans="3:5" x14ac:dyDescent="0.3">
      <c r="C75" s="18">
        <f t="shared" si="3"/>
        <v>0.54861111111111027</v>
      </c>
      <c r="E75" s="18">
        <f t="shared" si="4"/>
        <v>0.88194444444444353</v>
      </c>
    </row>
    <row r="76" spans="3:5" x14ac:dyDescent="0.3">
      <c r="C76" s="18">
        <f t="shared" si="3"/>
        <v>0.55208333333333248</v>
      </c>
      <c r="E76" s="18">
        <f t="shared" si="4"/>
        <v>0.88541666666666574</v>
      </c>
    </row>
    <row r="77" spans="3:5" x14ac:dyDescent="0.3">
      <c r="C77" s="18">
        <f t="shared" si="3"/>
        <v>0.55555555555555469</v>
      </c>
      <c r="E77" s="18">
        <f t="shared" si="4"/>
        <v>0.88888888888888795</v>
      </c>
    </row>
    <row r="78" spans="3:5" x14ac:dyDescent="0.3">
      <c r="C78" s="18">
        <f t="shared" si="3"/>
        <v>0.5590277777777769</v>
      </c>
      <c r="E78" s="18">
        <f t="shared" si="4"/>
        <v>0.89236111111111016</v>
      </c>
    </row>
    <row r="79" spans="3:5" x14ac:dyDescent="0.3">
      <c r="C79" s="18">
        <f t="shared" si="3"/>
        <v>0.56249999999999911</v>
      </c>
      <c r="E79" s="18">
        <f t="shared" si="4"/>
        <v>0.89583333333333237</v>
      </c>
    </row>
    <row r="80" spans="3:5" x14ac:dyDescent="0.3">
      <c r="C80" s="18">
        <f t="shared" si="3"/>
        <v>0.56597222222222132</v>
      </c>
      <c r="E80" s="18">
        <f t="shared" si="4"/>
        <v>0.89930555555555458</v>
      </c>
    </row>
    <row r="81" spans="3:5" x14ac:dyDescent="0.3">
      <c r="C81" s="18">
        <f t="shared" si="3"/>
        <v>0.56944444444444353</v>
      </c>
      <c r="E81" s="18">
        <f t="shared" si="4"/>
        <v>0.90277777777777679</v>
      </c>
    </row>
    <row r="82" spans="3:5" x14ac:dyDescent="0.3">
      <c r="C82" s="18">
        <f t="shared" si="3"/>
        <v>0.57291666666666574</v>
      </c>
      <c r="E82" s="18">
        <f t="shared" si="4"/>
        <v>0.906249999999999</v>
      </c>
    </row>
    <row r="83" spans="3:5" x14ac:dyDescent="0.3">
      <c r="C83" s="18">
        <f t="shared" si="3"/>
        <v>0.57638888888888795</v>
      </c>
      <c r="E83" s="18">
        <f t="shared" si="4"/>
        <v>0.90972222222222121</v>
      </c>
    </row>
    <row r="84" spans="3:5" x14ac:dyDescent="0.3">
      <c r="C84" s="18">
        <f t="shared" si="3"/>
        <v>0.57986111111111016</v>
      </c>
      <c r="E84" s="18">
        <f t="shared" si="4"/>
        <v>0.91319444444444342</v>
      </c>
    </row>
    <row r="85" spans="3:5" x14ac:dyDescent="0.3">
      <c r="C85" s="18">
        <f t="shared" si="3"/>
        <v>0.58333333333333237</v>
      </c>
      <c r="E85" s="18">
        <f t="shared" si="4"/>
        <v>0.91666666666666563</v>
      </c>
    </row>
    <row r="86" spans="3:5" x14ac:dyDescent="0.3">
      <c r="C86" s="18">
        <f t="shared" si="3"/>
        <v>0.58680555555555458</v>
      </c>
      <c r="E86" s="18">
        <f t="shared" si="4"/>
        <v>0.92013888888888784</v>
      </c>
    </row>
    <row r="87" spans="3:5" x14ac:dyDescent="0.3">
      <c r="C87" s="18">
        <f t="shared" si="3"/>
        <v>0.59027777777777679</v>
      </c>
      <c r="E87" s="18">
        <f t="shared" si="4"/>
        <v>0.92361111111111005</v>
      </c>
    </row>
    <row r="88" spans="3:5" x14ac:dyDescent="0.3">
      <c r="C88" s="18">
        <f t="shared" si="3"/>
        <v>0.593749999999999</v>
      </c>
      <c r="E88" s="18">
        <f t="shared" si="4"/>
        <v>0.92708333333333226</v>
      </c>
    </row>
    <row r="89" spans="3:5" x14ac:dyDescent="0.3">
      <c r="C89" s="18">
        <f t="shared" si="3"/>
        <v>0.59722222222222121</v>
      </c>
      <c r="E89" s="18">
        <f t="shared" si="4"/>
        <v>0.93055555555555447</v>
      </c>
    </row>
    <row r="90" spans="3:5" x14ac:dyDescent="0.3">
      <c r="C90" s="18">
        <f t="shared" si="3"/>
        <v>0.60069444444444342</v>
      </c>
      <c r="E90" s="18">
        <f t="shared" si="4"/>
        <v>0.93402777777777668</v>
      </c>
    </row>
    <row r="91" spans="3:5" x14ac:dyDescent="0.3">
      <c r="C91" s="18">
        <f t="shared" si="3"/>
        <v>0.60416666666666563</v>
      </c>
      <c r="E91" s="18">
        <f t="shared" si="4"/>
        <v>0.93749999999999889</v>
      </c>
    </row>
    <row r="92" spans="3:5" x14ac:dyDescent="0.3">
      <c r="C92" s="18">
        <f t="shared" si="3"/>
        <v>0.60763888888888784</v>
      </c>
      <c r="E92" s="18">
        <f t="shared" si="4"/>
        <v>0.9409722222222211</v>
      </c>
    </row>
    <row r="93" spans="3:5" x14ac:dyDescent="0.3">
      <c r="C93" s="18">
        <f t="shared" si="3"/>
        <v>0.61111111111111005</v>
      </c>
      <c r="E93" s="18">
        <f t="shared" si="4"/>
        <v>0.94444444444444331</v>
      </c>
    </row>
    <row r="94" spans="3:5" x14ac:dyDescent="0.3">
      <c r="C94" s="18">
        <f t="shared" si="3"/>
        <v>0.61458333333333226</v>
      </c>
      <c r="E94" s="18">
        <f t="shared" si="4"/>
        <v>0.94791666666666552</v>
      </c>
    </row>
    <row r="95" spans="3:5" x14ac:dyDescent="0.3">
      <c r="C95" s="18">
        <f t="shared" si="3"/>
        <v>0.61805555555555447</v>
      </c>
      <c r="E95" s="18">
        <f t="shared" si="4"/>
        <v>0.95138888888888773</v>
      </c>
    </row>
    <row r="96" spans="3:5" x14ac:dyDescent="0.3">
      <c r="C96" s="18">
        <f t="shared" si="3"/>
        <v>0.62152777777777668</v>
      </c>
      <c r="E96" s="18">
        <f t="shared" si="4"/>
        <v>0.95486111111110994</v>
      </c>
    </row>
    <row r="97" spans="3:5" x14ac:dyDescent="0.3">
      <c r="C97" s="18">
        <f t="shared" si="3"/>
        <v>0.62499999999999889</v>
      </c>
      <c r="E97" s="18">
        <f t="shared" si="4"/>
        <v>0.95833333333333215</v>
      </c>
    </row>
    <row r="98" spans="3:5" x14ac:dyDescent="0.3">
      <c r="C98" s="18">
        <f t="shared" si="3"/>
        <v>0.6284722222222211</v>
      </c>
      <c r="E98" s="18">
        <f t="shared" si="4"/>
        <v>0.96180555555555436</v>
      </c>
    </row>
    <row r="99" spans="3:5" x14ac:dyDescent="0.3">
      <c r="C99" s="18">
        <f t="shared" si="3"/>
        <v>0.63194444444444331</v>
      </c>
      <c r="E99" s="18">
        <f t="shared" si="4"/>
        <v>0.96527777777777657</v>
      </c>
    </row>
    <row r="100" spans="3:5" x14ac:dyDescent="0.3">
      <c r="C100" s="18">
        <f t="shared" si="3"/>
        <v>0.63541666666666552</v>
      </c>
      <c r="E100" s="18">
        <f t="shared" si="4"/>
        <v>0.96874999999999878</v>
      </c>
    </row>
    <row r="101" spans="3:5" x14ac:dyDescent="0.3">
      <c r="C101" s="18">
        <f t="shared" si="3"/>
        <v>0.63888888888888773</v>
      </c>
      <c r="E101" s="18">
        <f t="shared" si="4"/>
        <v>0.97222222222222099</v>
      </c>
    </row>
    <row r="102" spans="3:5" x14ac:dyDescent="0.3">
      <c r="C102" s="18">
        <f t="shared" si="3"/>
        <v>0.64236111111110994</v>
      </c>
      <c r="E102" s="18">
        <f t="shared" si="4"/>
        <v>0.9756944444444432</v>
      </c>
    </row>
    <row r="103" spans="3:5" x14ac:dyDescent="0.3">
      <c r="C103" s="18">
        <f t="shared" si="3"/>
        <v>0.64583333333333215</v>
      </c>
      <c r="E103" s="18">
        <f t="shared" si="4"/>
        <v>0.97916666666666541</v>
      </c>
    </row>
    <row r="104" spans="3:5" x14ac:dyDescent="0.3">
      <c r="C104" s="18">
        <f t="shared" si="3"/>
        <v>0.64930555555555436</v>
      </c>
      <c r="E104" s="18">
        <f t="shared" si="4"/>
        <v>0.98263888888888762</v>
      </c>
    </row>
    <row r="105" spans="3:5" x14ac:dyDescent="0.3">
      <c r="C105" s="18">
        <f t="shared" si="3"/>
        <v>0.65277777777777657</v>
      </c>
      <c r="E105" s="18">
        <f t="shared" si="4"/>
        <v>0.98611111111110983</v>
      </c>
    </row>
    <row r="106" spans="3:5" x14ac:dyDescent="0.3">
      <c r="C106" s="18">
        <f t="shared" si="3"/>
        <v>0.65624999999999878</v>
      </c>
      <c r="E106" s="18">
        <f t="shared" si="4"/>
        <v>0.98958333333333204</v>
      </c>
    </row>
    <row r="107" spans="3:5" x14ac:dyDescent="0.3">
      <c r="C107" s="18">
        <f t="shared" si="3"/>
        <v>0.65972222222222099</v>
      </c>
      <c r="E107" s="18">
        <f t="shared" si="4"/>
        <v>0.99305555555555425</v>
      </c>
    </row>
    <row r="108" spans="3:5" x14ac:dyDescent="0.3">
      <c r="C108" s="18">
        <f t="shared" si="3"/>
        <v>0.6631944444444432</v>
      </c>
      <c r="E108" s="18">
        <f t="shared" si="4"/>
        <v>0.99652777777777646</v>
      </c>
    </row>
    <row r="109" spans="3:5" x14ac:dyDescent="0.3">
      <c r="C109" s="18">
        <f t="shared" si="3"/>
        <v>0.66666666666666541</v>
      </c>
      <c r="E109" s="18">
        <f t="shared" si="4"/>
        <v>0.99999999999999867</v>
      </c>
    </row>
    <row r="110" spans="3:5" x14ac:dyDescent="0.3">
      <c r="C110" s="18">
        <f t="shared" si="3"/>
        <v>0.67013888888888762</v>
      </c>
      <c r="E110" s="18">
        <f t="shared" si="4"/>
        <v>1.003472222222221</v>
      </c>
    </row>
    <row r="111" spans="3:5" x14ac:dyDescent="0.3">
      <c r="C111" s="18">
        <f t="shared" si="3"/>
        <v>0.67361111111110983</v>
      </c>
      <c r="E111" s="18">
        <f t="shared" si="4"/>
        <v>1.0069444444444433</v>
      </c>
    </row>
    <row r="112" spans="3:5" x14ac:dyDescent="0.3">
      <c r="C112" s="18">
        <f t="shared" si="3"/>
        <v>0.67708333333333204</v>
      </c>
      <c r="E112" s="18">
        <f t="shared" si="4"/>
        <v>1.0104166666666656</v>
      </c>
    </row>
    <row r="113" spans="3:5" x14ac:dyDescent="0.3">
      <c r="C113" s="18">
        <f t="shared" si="3"/>
        <v>0.68055555555555425</v>
      </c>
      <c r="E113" s="18">
        <f t="shared" si="4"/>
        <v>1.013888888888888</v>
      </c>
    </row>
    <row r="114" spans="3:5" x14ac:dyDescent="0.3">
      <c r="C114" s="18">
        <f t="shared" si="3"/>
        <v>0.68402777777777646</v>
      </c>
      <c r="E114" s="18">
        <f t="shared" si="4"/>
        <v>1.0173611111111103</v>
      </c>
    </row>
    <row r="115" spans="3:5" x14ac:dyDescent="0.3">
      <c r="C115" s="18">
        <f t="shared" si="3"/>
        <v>0.68749999999999867</v>
      </c>
      <c r="E115" s="18">
        <f t="shared" si="4"/>
        <v>1.0208333333333326</v>
      </c>
    </row>
    <row r="116" spans="3:5" x14ac:dyDescent="0.3">
      <c r="C116" s="18">
        <f t="shared" si="3"/>
        <v>0.69097222222222088</v>
      </c>
      <c r="E116" s="18">
        <f t="shared" si="4"/>
        <v>1.0243055555555549</v>
      </c>
    </row>
    <row r="117" spans="3:5" x14ac:dyDescent="0.3">
      <c r="C117" s="18">
        <f t="shared" si="3"/>
        <v>0.69444444444444309</v>
      </c>
      <c r="E117" s="18">
        <f t="shared" si="4"/>
        <v>1.0277777777777772</v>
      </c>
    </row>
    <row r="118" spans="3:5" x14ac:dyDescent="0.3">
      <c r="C118" s="18">
        <f t="shared" si="3"/>
        <v>0.6979166666666653</v>
      </c>
      <c r="E118" s="18">
        <f t="shared" si="4"/>
        <v>1.0312499999999996</v>
      </c>
    </row>
    <row r="119" spans="3:5" x14ac:dyDescent="0.3">
      <c r="C119" s="18">
        <f t="shared" si="3"/>
        <v>0.70138888888888751</v>
      </c>
      <c r="E119" s="18">
        <f t="shared" si="4"/>
        <v>1.0347222222222219</v>
      </c>
    </row>
    <row r="120" spans="3:5" x14ac:dyDescent="0.3">
      <c r="C120" s="18">
        <f t="shared" si="3"/>
        <v>0.70486111111110972</v>
      </c>
      <c r="E120" s="18">
        <f t="shared" si="4"/>
        <v>1.0381944444444442</v>
      </c>
    </row>
    <row r="121" spans="3:5" x14ac:dyDescent="0.3">
      <c r="C121" s="18">
        <f t="shared" si="3"/>
        <v>0.70833333333333193</v>
      </c>
      <c r="E121" s="18">
        <f t="shared" si="4"/>
        <v>1.0416666666666665</v>
      </c>
    </row>
    <row r="122" spans="3:5" x14ac:dyDescent="0.3">
      <c r="C122" s="18">
        <f t="shared" si="3"/>
        <v>0.71180555555555414</v>
      </c>
      <c r="E122" s="18">
        <f t="shared" si="4"/>
        <v>1.0451388888888888</v>
      </c>
    </row>
    <row r="123" spans="3:5" x14ac:dyDescent="0.3">
      <c r="C123" s="18">
        <f t="shared" si="3"/>
        <v>0.71527777777777635</v>
      </c>
      <c r="E123" s="18">
        <f t="shared" si="4"/>
        <v>1.0486111111111112</v>
      </c>
    </row>
    <row r="124" spans="3:5" x14ac:dyDescent="0.3">
      <c r="C124" s="18">
        <f t="shared" si="3"/>
        <v>0.71874999999999856</v>
      </c>
      <c r="E124" s="18">
        <f t="shared" si="4"/>
        <v>1.0520833333333335</v>
      </c>
    </row>
    <row r="125" spans="3:5" x14ac:dyDescent="0.3">
      <c r="C125" s="18">
        <f t="shared" si="3"/>
        <v>0.72222222222222077</v>
      </c>
      <c r="E125" s="18">
        <f t="shared" si="4"/>
        <v>1.0555555555555558</v>
      </c>
    </row>
    <row r="126" spans="3:5" x14ac:dyDescent="0.3">
      <c r="C126" s="18">
        <f t="shared" si="3"/>
        <v>0.72569444444444298</v>
      </c>
      <c r="E126" s="18">
        <f t="shared" si="4"/>
        <v>1.0590277777777781</v>
      </c>
    </row>
    <row r="127" spans="3:5" x14ac:dyDescent="0.3">
      <c r="C127" s="18">
        <f t="shared" si="3"/>
        <v>0.72916666666666519</v>
      </c>
      <c r="E127" s="18">
        <f t="shared" si="4"/>
        <v>1.0625000000000004</v>
      </c>
    </row>
    <row r="128" spans="3:5" x14ac:dyDescent="0.3">
      <c r="C128" s="18">
        <f t="shared" si="3"/>
        <v>0.7326388888888874</v>
      </c>
      <c r="E128" s="18">
        <f t="shared" si="4"/>
        <v>1.0659722222222228</v>
      </c>
    </row>
    <row r="129" spans="3:5" x14ac:dyDescent="0.3">
      <c r="C129" s="18">
        <f t="shared" si="3"/>
        <v>0.73611111111110961</v>
      </c>
      <c r="E129" s="18">
        <f t="shared" si="4"/>
        <v>1.0694444444444451</v>
      </c>
    </row>
    <row r="130" spans="3:5" x14ac:dyDescent="0.3">
      <c r="C130" s="18">
        <f t="shared" si="3"/>
        <v>0.73958333333333182</v>
      </c>
      <c r="E130" s="18">
        <f t="shared" si="4"/>
        <v>1.0729166666666674</v>
      </c>
    </row>
    <row r="131" spans="3:5" x14ac:dyDescent="0.3">
      <c r="C131" s="18">
        <f t="shared" ref="C131:C194" si="5">C130+D$1/60/24</f>
        <v>0.74305555555555403</v>
      </c>
      <c r="E131" s="18">
        <f t="shared" ref="E131:E194" si="6">E130+D$1/60/24</f>
        <v>1.0763888888888897</v>
      </c>
    </row>
    <row r="132" spans="3:5" x14ac:dyDescent="0.3">
      <c r="C132" s="18">
        <f t="shared" si="5"/>
        <v>0.74652777777777624</v>
      </c>
      <c r="E132" s="18">
        <f t="shared" si="6"/>
        <v>1.079861111111112</v>
      </c>
    </row>
    <row r="133" spans="3:5" x14ac:dyDescent="0.3">
      <c r="C133" s="18">
        <f t="shared" si="5"/>
        <v>0.74999999999999845</v>
      </c>
      <c r="E133" s="18">
        <f t="shared" si="6"/>
        <v>1.0833333333333344</v>
      </c>
    </row>
    <row r="134" spans="3:5" x14ac:dyDescent="0.3">
      <c r="C134" s="18">
        <f t="shared" si="5"/>
        <v>0.75347222222222066</v>
      </c>
      <c r="E134" s="18">
        <f t="shared" si="6"/>
        <v>1.0868055555555567</v>
      </c>
    </row>
    <row r="135" spans="3:5" x14ac:dyDescent="0.3">
      <c r="C135" s="18">
        <f t="shared" si="5"/>
        <v>0.75694444444444287</v>
      </c>
      <c r="E135" s="18">
        <f t="shared" si="6"/>
        <v>1.090277777777779</v>
      </c>
    </row>
    <row r="136" spans="3:5" x14ac:dyDescent="0.3">
      <c r="C136" s="18">
        <f t="shared" si="5"/>
        <v>0.76041666666666508</v>
      </c>
      <c r="E136" s="18">
        <f t="shared" si="6"/>
        <v>1.0937500000000013</v>
      </c>
    </row>
    <row r="137" spans="3:5" x14ac:dyDescent="0.3">
      <c r="C137" s="18">
        <f t="shared" si="5"/>
        <v>0.76388888888888729</v>
      </c>
      <c r="E137" s="18">
        <f t="shared" si="6"/>
        <v>1.0972222222222237</v>
      </c>
    </row>
    <row r="138" spans="3:5" x14ac:dyDescent="0.3">
      <c r="C138" s="18">
        <f t="shared" si="5"/>
        <v>0.7673611111111095</v>
      </c>
      <c r="E138" s="18">
        <f t="shared" si="6"/>
        <v>1.100694444444446</v>
      </c>
    </row>
    <row r="139" spans="3:5" x14ac:dyDescent="0.3">
      <c r="C139" s="18">
        <f t="shared" si="5"/>
        <v>0.77083333333333171</v>
      </c>
      <c r="E139" s="18">
        <f t="shared" si="6"/>
        <v>1.1041666666666683</v>
      </c>
    </row>
    <row r="140" spans="3:5" x14ac:dyDescent="0.3">
      <c r="C140" s="18">
        <f t="shared" si="5"/>
        <v>0.77430555555555391</v>
      </c>
      <c r="E140" s="18">
        <f t="shared" si="6"/>
        <v>1.1076388888888906</v>
      </c>
    </row>
    <row r="141" spans="3:5" x14ac:dyDescent="0.3">
      <c r="C141" s="18">
        <f t="shared" si="5"/>
        <v>0.77777777777777612</v>
      </c>
      <c r="E141" s="18">
        <f t="shared" si="6"/>
        <v>1.1111111111111129</v>
      </c>
    </row>
    <row r="142" spans="3:5" x14ac:dyDescent="0.3">
      <c r="C142" s="18">
        <f t="shared" si="5"/>
        <v>0.78124999999999833</v>
      </c>
      <c r="E142" s="18">
        <f t="shared" si="6"/>
        <v>1.1145833333333353</v>
      </c>
    </row>
    <row r="143" spans="3:5" x14ac:dyDescent="0.3">
      <c r="C143" s="18">
        <f t="shared" si="5"/>
        <v>0.78472222222222054</v>
      </c>
      <c r="E143" s="18">
        <f t="shared" si="6"/>
        <v>1.1180555555555576</v>
      </c>
    </row>
    <row r="144" spans="3:5" x14ac:dyDescent="0.3">
      <c r="C144" s="18">
        <f t="shared" si="5"/>
        <v>0.78819444444444275</v>
      </c>
      <c r="E144" s="18">
        <f t="shared" si="6"/>
        <v>1.1215277777777799</v>
      </c>
    </row>
    <row r="145" spans="3:5" x14ac:dyDescent="0.3">
      <c r="C145" s="18">
        <f t="shared" si="5"/>
        <v>0.79166666666666496</v>
      </c>
      <c r="E145" s="18">
        <f t="shared" si="6"/>
        <v>1.1250000000000022</v>
      </c>
    </row>
    <row r="146" spans="3:5" x14ac:dyDescent="0.3">
      <c r="C146" s="18">
        <f t="shared" si="5"/>
        <v>0.79513888888888717</v>
      </c>
      <c r="E146" s="18">
        <f t="shared" si="6"/>
        <v>1.1284722222222245</v>
      </c>
    </row>
    <row r="147" spans="3:5" x14ac:dyDescent="0.3">
      <c r="C147" s="18">
        <f t="shared" si="5"/>
        <v>0.79861111111110938</v>
      </c>
      <c r="E147" s="18">
        <f t="shared" si="6"/>
        <v>1.1319444444444469</v>
      </c>
    </row>
    <row r="148" spans="3:5" x14ac:dyDescent="0.3">
      <c r="C148" s="18">
        <f t="shared" si="5"/>
        <v>0.80208333333333159</v>
      </c>
      <c r="E148" s="18">
        <f t="shared" si="6"/>
        <v>1.1354166666666692</v>
      </c>
    </row>
    <row r="149" spans="3:5" x14ac:dyDescent="0.3">
      <c r="C149" s="18">
        <f t="shared" si="5"/>
        <v>0.8055555555555538</v>
      </c>
      <c r="E149" s="18">
        <f t="shared" si="6"/>
        <v>1.1388888888888915</v>
      </c>
    </row>
    <row r="150" spans="3:5" x14ac:dyDescent="0.3">
      <c r="C150" s="18">
        <f t="shared" si="5"/>
        <v>0.80902777777777601</v>
      </c>
      <c r="E150" s="18">
        <f t="shared" si="6"/>
        <v>1.1423611111111138</v>
      </c>
    </row>
    <row r="151" spans="3:5" x14ac:dyDescent="0.3">
      <c r="C151" s="18">
        <f t="shared" si="5"/>
        <v>0.81249999999999822</v>
      </c>
      <c r="E151" s="18">
        <f t="shared" si="6"/>
        <v>1.1458333333333361</v>
      </c>
    </row>
    <row r="152" spans="3:5" x14ac:dyDescent="0.3">
      <c r="C152" s="18">
        <f t="shared" si="5"/>
        <v>0.81597222222222043</v>
      </c>
      <c r="E152" s="18">
        <f t="shared" si="6"/>
        <v>1.1493055555555585</v>
      </c>
    </row>
    <row r="153" spans="3:5" x14ac:dyDescent="0.3">
      <c r="C153" s="18">
        <f t="shared" si="5"/>
        <v>0.81944444444444264</v>
      </c>
      <c r="E153" s="18">
        <f t="shared" si="6"/>
        <v>1.1527777777777808</v>
      </c>
    </row>
    <row r="154" spans="3:5" x14ac:dyDescent="0.3">
      <c r="C154" s="18">
        <f t="shared" si="5"/>
        <v>0.82291666666666485</v>
      </c>
      <c r="E154" s="18">
        <f t="shared" si="6"/>
        <v>1.1562500000000031</v>
      </c>
    </row>
    <row r="155" spans="3:5" x14ac:dyDescent="0.3">
      <c r="C155" s="18">
        <f t="shared" si="5"/>
        <v>0.82638888888888706</v>
      </c>
      <c r="E155" s="18">
        <f t="shared" si="6"/>
        <v>1.1597222222222254</v>
      </c>
    </row>
    <row r="156" spans="3:5" x14ac:dyDescent="0.3">
      <c r="C156" s="18">
        <f t="shared" si="5"/>
        <v>0.82986111111110927</v>
      </c>
      <c r="E156" s="18">
        <f t="shared" si="6"/>
        <v>1.1631944444444478</v>
      </c>
    </row>
    <row r="157" spans="3:5" x14ac:dyDescent="0.3">
      <c r="C157" s="18">
        <f t="shared" si="5"/>
        <v>0.83333333333333148</v>
      </c>
      <c r="E157" s="18">
        <f t="shared" si="6"/>
        <v>1.1666666666666701</v>
      </c>
    </row>
    <row r="158" spans="3:5" x14ac:dyDescent="0.3">
      <c r="C158" s="18">
        <f t="shared" si="5"/>
        <v>0.83680555555555369</v>
      </c>
      <c r="E158" s="18">
        <f t="shared" si="6"/>
        <v>1.1701388888888924</v>
      </c>
    </row>
    <row r="159" spans="3:5" x14ac:dyDescent="0.3">
      <c r="C159" s="18">
        <f t="shared" si="5"/>
        <v>0.8402777777777759</v>
      </c>
      <c r="E159" s="18">
        <f t="shared" si="6"/>
        <v>1.1736111111111147</v>
      </c>
    </row>
    <row r="160" spans="3:5" x14ac:dyDescent="0.3">
      <c r="C160" s="18">
        <f t="shared" si="5"/>
        <v>0.84374999999999811</v>
      </c>
      <c r="E160" s="18">
        <f t="shared" si="6"/>
        <v>1.177083333333337</v>
      </c>
    </row>
    <row r="161" spans="3:5" x14ac:dyDescent="0.3">
      <c r="C161" s="18">
        <f t="shared" si="5"/>
        <v>0.84722222222222032</v>
      </c>
      <c r="E161" s="18">
        <f t="shared" si="6"/>
        <v>1.1805555555555594</v>
      </c>
    </row>
    <row r="162" spans="3:5" x14ac:dyDescent="0.3">
      <c r="C162" s="18">
        <f t="shared" si="5"/>
        <v>0.85069444444444253</v>
      </c>
      <c r="E162" s="18">
        <f t="shared" si="6"/>
        <v>1.1840277777777817</v>
      </c>
    </row>
    <row r="163" spans="3:5" x14ac:dyDescent="0.3">
      <c r="C163" s="18">
        <f t="shared" si="5"/>
        <v>0.85416666666666474</v>
      </c>
      <c r="E163" s="18">
        <f t="shared" si="6"/>
        <v>1.187500000000004</v>
      </c>
    </row>
    <row r="164" spans="3:5" x14ac:dyDescent="0.3">
      <c r="C164" s="18">
        <f t="shared" si="5"/>
        <v>0.85763888888888695</v>
      </c>
      <c r="E164" s="18">
        <f t="shared" si="6"/>
        <v>1.1909722222222263</v>
      </c>
    </row>
    <row r="165" spans="3:5" x14ac:dyDescent="0.3">
      <c r="C165" s="18">
        <f t="shared" si="5"/>
        <v>0.86111111111110916</v>
      </c>
      <c r="E165" s="18">
        <f t="shared" si="6"/>
        <v>1.1944444444444486</v>
      </c>
    </row>
    <row r="166" spans="3:5" x14ac:dyDescent="0.3">
      <c r="C166" s="18">
        <f t="shared" si="5"/>
        <v>0.86458333333333137</v>
      </c>
      <c r="E166" s="18">
        <f t="shared" si="6"/>
        <v>1.197916666666671</v>
      </c>
    </row>
    <row r="167" spans="3:5" x14ac:dyDescent="0.3">
      <c r="C167" s="18">
        <f t="shared" si="5"/>
        <v>0.86805555555555358</v>
      </c>
      <c r="E167" s="18">
        <f t="shared" si="6"/>
        <v>1.2013888888888933</v>
      </c>
    </row>
    <row r="168" spans="3:5" x14ac:dyDescent="0.3">
      <c r="C168" s="18">
        <f t="shared" si="5"/>
        <v>0.87152777777777579</v>
      </c>
      <c r="E168" s="18">
        <f t="shared" si="6"/>
        <v>1.2048611111111156</v>
      </c>
    </row>
    <row r="169" spans="3:5" x14ac:dyDescent="0.3">
      <c r="C169" s="18">
        <f t="shared" si="5"/>
        <v>0.874999999999998</v>
      </c>
      <c r="E169" s="18">
        <f t="shared" si="6"/>
        <v>1.2083333333333379</v>
      </c>
    </row>
    <row r="170" spans="3:5" x14ac:dyDescent="0.3">
      <c r="C170" s="18">
        <f t="shared" si="5"/>
        <v>0.87847222222222021</v>
      </c>
      <c r="E170" s="18">
        <f t="shared" si="6"/>
        <v>1.2118055555555602</v>
      </c>
    </row>
    <row r="171" spans="3:5" x14ac:dyDescent="0.3">
      <c r="C171" s="18">
        <f t="shared" si="5"/>
        <v>0.88194444444444242</v>
      </c>
      <c r="E171" s="18">
        <f t="shared" si="6"/>
        <v>1.2152777777777826</v>
      </c>
    </row>
    <row r="172" spans="3:5" x14ac:dyDescent="0.3">
      <c r="C172" s="18">
        <f t="shared" si="5"/>
        <v>0.88541666666666463</v>
      </c>
      <c r="E172" s="18">
        <f t="shared" si="6"/>
        <v>1.2187500000000049</v>
      </c>
    </row>
    <row r="173" spans="3:5" x14ac:dyDescent="0.3">
      <c r="C173" s="18">
        <f t="shared" si="5"/>
        <v>0.88888888888888684</v>
      </c>
      <c r="E173" s="18">
        <f t="shared" si="6"/>
        <v>1.2222222222222272</v>
      </c>
    </row>
    <row r="174" spans="3:5" x14ac:dyDescent="0.3">
      <c r="C174" s="18">
        <f t="shared" si="5"/>
        <v>0.89236111111110905</v>
      </c>
      <c r="E174" s="18">
        <f t="shared" si="6"/>
        <v>1.2256944444444495</v>
      </c>
    </row>
    <row r="175" spans="3:5" x14ac:dyDescent="0.3">
      <c r="C175" s="18">
        <f t="shared" si="5"/>
        <v>0.89583333333333126</v>
      </c>
      <c r="E175" s="18">
        <f t="shared" si="6"/>
        <v>1.2291666666666718</v>
      </c>
    </row>
    <row r="176" spans="3:5" x14ac:dyDescent="0.3">
      <c r="C176" s="18">
        <f t="shared" si="5"/>
        <v>0.89930555555555347</v>
      </c>
      <c r="E176" s="18">
        <f t="shared" si="6"/>
        <v>1.2326388888888942</v>
      </c>
    </row>
    <row r="177" spans="3:5" x14ac:dyDescent="0.3">
      <c r="C177" s="18">
        <f t="shared" si="5"/>
        <v>0.90277777777777568</v>
      </c>
      <c r="E177" s="18">
        <f t="shared" si="6"/>
        <v>1.2361111111111165</v>
      </c>
    </row>
    <row r="178" spans="3:5" x14ac:dyDescent="0.3">
      <c r="C178" s="18">
        <f t="shared" si="5"/>
        <v>0.90624999999999789</v>
      </c>
      <c r="E178" s="18">
        <f t="shared" si="6"/>
        <v>1.2395833333333388</v>
      </c>
    </row>
    <row r="179" spans="3:5" x14ac:dyDescent="0.3">
      <c r="C179" s="18">
        <f t="shared" si="5"/>
        <v>0.9097222222222201</v>
      </c>
      <c r="E179" s="18">
        <f t="shared" si="6"/>
        <v>1.2430555555555611</v>
      </c>
    </row>
    <row r="180" spans="3:5" x14ac:dyDescent="0.3">
      <c r="C180" s="18">
        <f t="shared" si="5"/>
        <v>0.91319444444444231</v>
      </c>
      <c r="E180" s="18">
        <f t="shared" si="6"/>
        <v>1.2465277777777835</v>
      </c>
    </row>
    <row r="181" spans="3:5" x14ac:dyDescent="0.3">
      <c r="C181" s="18">
        <f t="shared" si="5"/>
        <v>0.91666666666666452</v>
      </c>
      <c r="E181" s="18">
        <f t="shared" si="6"/>
        <v>1.2500000000000058</v>
      </c>
    </row>
    <row r="182" spans="3:5" x14ac:dyDescent="0.3">
      <c r="C182" s="18">
        <f t="shared" si="5"/>
        <v>0.92013888888888673</v>
      </c>
      <c r="E182" s="18">
        <f t="shared" si="6"/>
        <v>1.2534722222222281</v>
      </c>
    </row>
    <row r="183" spans="3:5" x14ac:dyDescent="0.3">
      <c r="C183" s="18">
        <f t="shared" si="5"/>
        <v>0.92361111111110894</v>
      </c>
      <c r="E183" s="18">
        <f t="shared" si="6"/>
        <v>1.2569444444444504</v>
      </c>
    </row>
    <row r="184" spans="3:5" x14ac:dyDescent="0.3">
      <c r="C184" s="18">
        <f t="shared" si="5"/>
        <v>0.92708333333333115</v>
      </c>
      <c r="E184" s="18">
        <f t="shared" si="6"/>
        <v>1.2604166666666727</v>
      </c>
    </row>
    <row r="185" spans="3:5" x14ac:dyDescent="0.3">
      <c r="C185" s="18">
        <f t="shared" si="5"/>
        <v>0.93055555555555336</v>
      </c>
      <c r="E185" s="18">
        <f t="shared" si="6"/>
        <v>1.2638888888888951</v>
      </c>
    </row>
    <row r="186" spans="3:5" x14ac:dyDescent="0.3">
      <c r="C186" s="18">
        <f t="shared" si="5"/>
        <v>0.93402777777777557</v>
      </c>
      <c r="E186" s="18">
        <f t="shared" si="6"/>
        <v>1.2673611111111174</v>
      </c>
    </row>
    <row r="187" spans="3:5" x14ac:dyDescent="0.3">
      <c r="C187" s="18">
        <f t="shared" si="5"/>
        <v>0.93749999999999778</v>
      </c>
      <c r="E187" s="18">
        <f t="shared" si="6"/>
        <v>1.2708333333333397</v>
      </c>
    </row>
    <row r="188" spans="3:5" x14ac:dyDescent="0.3">
      <c r="C188" s="18">
        <f t="shared" si="5"/>
        <v>0.94097222222221999</v>
      </c>
      <c r="E188" s="18">
        <f t="shared" si="6"/>
        <v>1.274305555555562</v>
      </c>
    </row>
    <row r="189" spans="3:5" x14ac:dyDescent="0.3">
      <c r="C189" s="18">
        <f t="shared" si="5"/>
        <v>0.9444444444444422</v>
      </c>
      <c r="E189" s="18">
        <f t="shared" si="6"/>
        <v>1.2777777777777843</v>
      </c>
    </row>
    <row r="190" spans="3:5" x14ac:dyDescent="0.3">
      <c r="C190" s="18">
        <f t="shared" si="5"/>
        <v>0.94791666666666441</v>
      </c>
      <c r="E190" s="18">
        <f t="shared" si="6"/>
        <v>1.2812500000000067</v>
      </c>
    </row>
    <row r="191" spans="3:5" x14ac:dyDescent="0.3">
      <c r="C191" s="18">
        <f t="shared" si="5"/>
        <v>0.95138888888888662</v>
      </c>
      <c r="E191" s="18">
        <f t="shared" si="6"/>
        <v>1.284722222222229</v>
      </c>
    </row>
    <row r="192" spans="3:5" x14ac:dyDescent="0.3">
      <c r="C192" s="18">
        <f t="shared" si="5"/>
        <v>0.95486111111110883</v>
      </c>
      <c r="E192" s="18">
        <f t="shared" si="6"/>
        <v>1.2881944444444513</v>
      </c>
    </row>
    <row r="193" spans="3:5" x14ac:dyDescent="0.3">
      <c r="C193" s="18">
        <f t="shared" si="5"/>
        <v>0.95833333333333104</v>
      </c>
      <c r="E193" s="18">
        <f t="shared" si="6"/>
        <v>1.2916666666666736</v>
      </c>
    </row>
    <row r="194" spans="3:5" x14ac:dyDescent="0.3">
      <c r="C194" s="18">
        <f t="shared" si="5"/>
        <v>0.96180555555555325</v>
      </c>
      <c r="E194" s="18">
        <f t="shared" si="6"/>
        <v>1.2951388888888959</v>
      </c>
    </row>
    <row r="195" spans="3:5" x14ac:dyDescent="0.3">
      <c r="C195" s="18">
        <f t="shared" ref="C195:C258" si="7">C194+D$1/60/24</f>
        <v>0.96527777777777546</v>
      </c>
      <c r="E195" s="18">
        <f t="shared" ref="E195:E258" si="8">E194+D$1/60/24</f>
        <v>1.2986111111111183</v>
      </c>
    </row>
    <row r="196" spans="3:5" x14ac:dyDescent="0.3">
      <c r="C196" s="18">
        <f t="shared" si="7"/>
        <v>0.96874999999999767</v>
      </c>
      <c r="E196" s="18">
        <f t="shared" si="8"/>
        <v>1.3020833333333406</v>
      </c>
    </row>
    <row r="197" spans="3:5" x14ac:dyDescent="0.3">
      <c r="C197" s="18">
        <f t="shared" si="7"/>
        <v>0.97222222222221988</v>
      </c>
      <c r="E197" s="18">
        <f t="shared" si="8"/>
        <v>1.3055555555555629</v>
      </c>
    </row>
    <row r="198" spans="3:5" x14ac:dyDescent="0.3">
      <c r="C198" s="18">
        <f t="shared" si="7"/>
        <v>0.97569444444444209</v>
      </c>
      <c r="E198" s="18">
        <f t="shared" si="8"/>
        <v>1.3090277777777852</v>
      </c>
    </row>
    <row r="199" spans="3:5" x14ac:dyDescent="0.3">
      <c r="C199" s="18">
        <f t="shared" si="7"/>
        <v>0.9791666666666643</v>
      </c>
      <c r="E199" s="18">
        <f t="shared" si="8"/>
        <v>1.3125000000000075</v>
      </c>
    </row>
    <row r="200" spans="3:5" x14ac:dyDescent="0.3">
      <c r="C200" s="18">
        <f t="shared" si="7"/>
        <v>0.98263888888888651</v>
      </c>
      <c r="E200" s="18">
        <f t="shared" si="8"/>
        <v>1.3159722222222299</v>
      </c>
    </row>
    <row r="201" spans="3:5" x14ac:dyDescent="0.3">
      <c r="C201" s="18">
        <f t="shared" si="7"/>
        <v>0.98611111111110872</v>
      </c>
      <c r="E201" s="18">
        <f t="shared" si="8"/>
        <v>1.3194444444444522</v>
      </c>
    </row>
    <row r="202" spans="3:5" x14ac:dyDescent="0.3">
      <c r="C202" s="18">
        <f t="shared" si="7"/>
        <v>0.98958333333333093</v>
      </c>
      <c r="E202" s="18">
        <f t="shared" si="8"/>
        <v>1.3229166666666745</v>
      </c>
    </row>
    <row r="203" spans="3:5" x14ac:dyDescent="0.3">
      <c r="C203" s="18">
        <f t="shared" si="7"/>
        <v>0.99305555555555314</v>
      </c>
      <c r="E203" s="18">
        <f t="shared" si="8"/>
        <v>1.3263888888888968</v>
      </c>
    </row>
    <row r="204" spans="3:5" x14ac:dyDescent="0.3">
      <c r="C204" s="18">
        <f t="shared" si="7"/>
        <v>0.99652777777777535</v>
      </c>
      <c r="E204" s="18">
        <f t="shared" si="8"/>
        <v>1.3298611111111192</v>
      </c>
    </row>
    <row r="205" spans="3:5" x14ac:dyDescent="0.3">
      <c r="C205" s="18">
        <f t="shared" si="7"/>
        <v>0.99999999999999756</v>
      </c>
      <c r="E205" s="18">
        <f t="shared" si="8"/>
        <v>1.3333333333333415</v>
      </c>
    </row>
    <row r="206" spans="3:5" x14ac:dyDescent="0.3">
      <c r="C206" s="18">
        <f t="shared" si="7"/>
        <v>1.0034722222222199</v>
      </c>
      <c r="E206" s="18">
        <f t="shared" si="8"/>
        <v>1.3368055555555638</v>
      </c>
    </row>
    <row r="207" spans="3:5" x14ac:dyDescent="0.3">
      <c r="C207" s="18">
        <f t="shared" si="7"/>
        <v>1.0069444444444422</v>
      </c>
      <c r="E207" s="18">
        <f t="shared" si="8"/>
        <v>1.3402777777777861</v>
      </c>
    </row>
    <row r="208" spans="3:5" x14ac:dyDescent="0.3">
      <c r="C208" s="18">
        <f t="shared" si="7"/>
        <v>1.0104166666666645</v>
      </c>
      <c r="E208" s="18">
        <f t="shared" si="8"/>
        <v>1.3437500000000084</v>
      </c>
    </row>
    <row r="209" spans="3:5" x14ac:dyDescent="0.3">
      <c r="C209" s="18">
        <f t="shared" si="7"/>
        <v>1.0138888888888868</v>
      </c>
      <c r="E209" s="18">
        <f t="shared" si="8"/>
        <v>1.3472222222222308</v>
      </c>
    </row>
    <row r="210" spans="3:5" x14ac:dyDescent="0.3">
      <c r="C210" s="18">
        <f t="shared" si="7"/>
        <v>1.0173611111111092</v>
      </c>
      <c r="E210" s="18">
        <f t="shared" si="8"/>
        <v>1.3506944444444531</v>
      </c>
    </row>
    <row r="211" spans="3:5" x14ac:dyDescent="0.3">
      <c r="C211" s="18">
        <f t="shared" si="7"/>
        <v>1.0208333333333315</v>
      </c>
      <c r="E211" s="18">
        <f t="shared" si="8"/>
        <v>1.3541666666666754</v>
      </c>
    </row>
    <row r="212" spans="3:5" x14ac:dyDescent="0.3">
      <c r="C212" s="18">
        <f t="shared" si="7"/>
        <v>1.0243055555555538</v>
      </c>
      <c r="E212" s="18">
        <f t="shared" si="8"/>
        <v>1.3576388888888977</v>
      </c>
    </row>
    <row r="213" spans="3:5" x14ac:dyDescent="0.3">
      <c r="C213" s="18">
        <f t="shared" si="7"/>
        <v>1.0277777777777761</v>
      </c>
      <c r="E213" s="18">
        <f t="shared" si="8"/>
        <v>1.36111111111112</v>
      </c>
    </row>
    <row r="214" spans="3:5" x14ac:dyDescent="0.3">
      <c r="C214" s="18">
        <f t="shared" si="7"/>
        <v>1.0312499999999984</v>
      </c>
      <c r="E214" s="18">
        <f t="shared" si="8"/>
        <v>1.3645833333333424</v>
      </c>
    </row>
    <row r="215" spans="3:5" x14ac:dyDescent="0.3">
      <c r="C215" s="18">
        <f t="shared" si="7"/>
        <v>1.0347222222222208</v>
      </c>
      <c r="E215" s="18">
        <f t="shared" si="8"/>
        <v>1.3680555555555647</v>
      </c>
    </row>
    <row r="216" spans="3:5" x14ac:dyDescent="0.3">
      <c r="C216" s="18">
        <f t="shared" si="7"/>
        <v>1.0381944444444431</v>
      </c>
      <c r="E216" s="18">
        <f t="shared" si="8"/>
        <v>1.371527777777787</v>
      </c>
    </row>
    <row r="217" spans="3:5" x14ac:dyDescent="0.3">
      <c r="C217" s="18">
        <f t="shared" si="7"/>
        <v>1.0416666666666654</v>
      </c>
      <c r="E217" s="18">
        <f t="shared" si="8"/>
        <v>1.3750000000000093</v>
      </c>
    </row>
    <row r="218" spans="3:5" x14ac:dyDescent="0.3">
      <c r="C218" s="18">
        <f t="shared" si="7"/>
        <v>1.0451388888888877</v>
      </c>
      <c r="E218" s="18">
        <f t="shared" si="8"/>
        <v>1.3784722222222316</v>
      </c>
    </row>
    <row r="219" spans="3:5" x14ac:dyDescent="0.3">
      <c r="C219" s="18">
        <f t="shared" si="7"/>
        <v>1.0486111111111101</v>
      </c>
      <c r="E219" s="18">
        <f t="shared" si="8"/>
        <v>1.381944444444454</v>
      </c>
    </row>
    <row r="220" spans="3:5" x14ac:dyDescent="0.3">
      <c r="C220" s="18">
        <f t="shared" si="7"/>
        <v>1.0520833333333324</v>
      </c>
      <c r="E220" s="18">
        <f t="shared" si="8"/>
        <v>1.3854166666666763</v>
      </c>
    </row>
    <row r="221" spans="3:5" x14ac:dyDescent="0.3">
      <c r="C221" s="18">
        <f t="shared" si="7"/>
        <v>1.0555555555555547</v>
      </c>
      <c r="E221" s="18">
        <f t="shared" si="8"/>
        <v>1.3888888888888986</v>
      </c>
    </row>
    <row r="222" spans="3:5" x14ac:dyDescent="0.3">
      <c r="C222" s="18">
        <f t="shared" si="7"/>
        <v>1.059027777777777</v>
      </c>
      <c r="E222" s="18">
        <f t="shared" si="8"/>
        <v>1.3923611111111209</v>
      </c>
    </row>
    <row r="223" spans="3:5" x14ac:dyDescent="0.3">
      <c r="C223" s="18">
        <f t="shared" si="7"/>
        <v>1.0624999999999993</v>
      </c>
      <c r="E223" s="18">
        <f t="shared" si="8"/>
        <v>1.3958333333333433</v>
      </c>
    </row>
    <row r="224" spans="3:5" x14ac:dyDescent="0.3">
      <c r="C224" s="18">
        <f t="shared" si="7"/>
        <v>1.0659722222222217</v>
      </c>
      <c r="E224" s="18">
        <f t="shared" si="8"/>
        <v>1.3993055555555656</v>
      </c>
    </row>
    <row r="225" spans="3:5" x14ac:dyDescent="0.3">
      <c r="C225" s="18">
        <f t="shared" si="7"/>
        <v>1.069444444444444</v>
      </c>
      <c r="E225" s="18">
        <f t="shared" si="8"/>
        <v>1.4027777777777879</v>
      </c>
    </row>
    <row r="226" spans="3:5" x14ac:dyDescent="0.3">
      <c r="C226" s="18">
        <f t="shared" si="7"/>
        <v>1.0729166666666663</v>
      </c>
      <c r="E226" s="18">
        <f t="shared" si="8"/>
        <v>1.4062500000000102</v>
      </c>
    </row>
    <row r="227" spans="3:5" x14ac:dyDescent="0.3">
      <c r="C227" s="18">
        <f t="shared" si="7"/>
        <v>1.0763888888888886</v>
      </c>
      <c r="E227" s="18">
        <f t="shared" si="8"/>
        <v>1.4097222222222325</v>
      </c>
    </row>
    <row r="228" spans="3:5" x14ac:dyDescent="0.3">
      <c r="C228" s="18">
        <f t="shared" si="7"/>
        <v>1.0798611111111109</v>
      </c>
      <c r="E228" s="18">
        <f t="shared" si="8"/>
        <v>1.4131944444444549</v>
      </c>
    </row>
    <row r="229" spans="3:5" x14ac:dyDescent="0.3">
      <c r="C229" s="18">
        <f t="shared" si="7"/>
        <v>1.0833333333333333</v>
      </c>
      <c r="E229" s="18">
        <f t="shared" si="8"/>
        <v>1.4166666666666772</v>
      </c>
    </row>
    <row r="230" spans="3:5" x14ac:dyDescent="0.3">
      <c r="C230" s="18">
        <f t="shared" si="7"/>
        <v>1.0868055555555556</v>
      </c>
      <c r="E230" s="18">
        <f t="shared" si="8"/>
        <v>1.4201388888888995</v>
      </c>
    </row>
    <row r="231" spans="3:5" x14ac:dyDescent="0.3">
      <c r="C231" s="18">
        <f t="shared" si="7"/>
        <v>1.0902777777777779</v>
      </c>
      <c r="E231" s="18">
        <f t="shared" si="8"/>
        <v>1.4236111111111218</v>
      </c>
    </row>
    <row r="232" spans="3:5" x14ac:dyDescent="0.3">
      <c r="C232" s="18">
        <f t="shared" si="7"/>
        <v>1.0937500000000002</v>
      </c>
      <c r="E232" s="18">
        <f t="shared" si="8"/>
        <v>1.4270833333333441</v>
      </c>
    </row>
    <row r="233" spans="3:5" x14ac:dyDescent="0.3">
      <c r="C233" s="18">
        <f t="shared" si="7"/>
        <v>1.0972222222222225</v>
      </c>
      <c r="E233" s="18">
        <f t="shared" si="8"/>
        <v>1.4305555555555665</v>
      </c>
    </row>
    <row r="234" spans="3:5" x14ac:dyDescent="0.3">
      <c r="C234" s="18">
        <f t="shared" si="7"/>
        <v>1.1006944444444449</v>
      </c>
      <c r="E234" s="18">
        <f t="shared" si="8"/>
        <v>1.4340277777777888</v>
      </c>
    </row>
    <row r="235" spans="3:5" x14ac:dyDescent="0.3">
      <c r="C235" s="18">
        <f t="shared" si="7"/>
        <v>1.1041666666666672</v>
      </c>
      <c r="E235" s="18">
        <f t="shared" si="8"/>
        <v>1.4375000000000111</v>
      </c>
    </row>
    <row r="236" spans="3:5" x14ac:dyDescent="0.3">
      <c r="C236" s="18">
        <f t="shared" si="7"/>
        <v>1.1076388888888895</v>
      </c>
      <c r="E236" s="18">
        <f t="shared" si="8"/>
        <v>1.4409722222222334</v>
      </c>
    </row>
    <row r="237" spans="3:5" x14ac:dyDescent="0.3">
      <c r="C237" s="18">
        <f t="shared" si="7"/>
        <v>1.1111111111111118</v>
      </c>
      <c r="E237" s="18">
        <f t="shared" si="8"/>
        <v>1.4444444444444557</v>
      </c>
    </row>
    <row r="238" spans="3:5" x14ac:dyDescent="0.3">
      <c r="C238" s="18">
        <f t="shared" si="7"/>
        <v>1.1145833333333341</v>
      </c>
      <c r="E238" s="18">
        <f t="shared" si="8"/>
        <v>1.4479166666666781</v>
      </c>
    </row>
    <row r="239" spans="3:5" x14ac:dyDescent="0.3">
      <c r="C239" s="18">
        <f t="shared" si="7"/>
        <v>1.1180555555555565</v>
      </c>
      <c r="E239" s="18">
        <f t="shared" si="8"/>
        <v>1.4513888888889004</v>
      </c>
    </row>
    <row r="240" spans="3:5" x14ac:dyDescent="0.3">
      <c r="C240" s="18">
        <f t="shared" si="7"/>
        <v>1.1215277777777788</v>
      </c>
      <c r="E240" s="18">
        <f t="shared" si="8"/>
        <v>1.4548611111111227</v>
      </c>
    </row>
    <row r="241" spans="3:5" x14ac:dyDescent="0.3">
      <c r="C241" s="18">
        <f t="shared" si="7"/>
        <v>1.1250000000000011</v>
      </c>
      <c r="E241" s="18">
        <f t="shared" si="8"/>
        <v>1.458333333333345</v>
      </c>
    </row>
    <row r="242" spans="3:5" x14ac:dyDescent="0.3">
      <c r="C242" s="18">
        <f t="shared" si="7"/>
        <v>1.1284722222222234</v>
      </c>
      <c r="E242" s="18">
        <f t="shared" si="8"/>
        <v>1.4618055555555673</v>
      </c>
    </row>
    <row r="243" spans="3:5" x14ac:dyDescent="0.3">
      <c r="C243" s="18">
        <f t="shared" si="7"/>
        <v>1.1319444444444458</v>
      </c>
      <c r="E243" s="18">
        <f t="shared" si="8"/>
        <v>1.4652777777777897</v>
      </c>
    </row>
    <row r="244" spans="3:5" x14ac:dyDescent="0.3">
      <c r="C244" s="18">
        <f t="shared" si="7"/>
        <v>1.1354166666666681</v>
      </c>
      <c r="E244" s="18">
        <f t="shared" si="8"/>
        <v>1.468750000000012</v>
      </c>
    </row>
    <row r="245" spans="3:5" x14ac:dyDescent="0.3">
      <c r="C245" s="18">
        <f t="shared" si="7"/>
        <v>1.1388888888888904</v>
      </c>
      <c r="E245" s="18">
        <f t="shared" si="8"/>
        <v>1.4722222222222343</v>
      </c>
    </row>
    <row r="246" spans="3:5" x14ac:dyDescent="0.3">
      <c r="C246" s="18">
        <f t="shared" si="7"/>
        <v>1.1423611111111127</v>
      </c>
      <c r="E246" s="18">
        <f t="shared" si="8"/>
        <v>1.4756944444444566</v>
      </c>
    </row>
    <row r="247" spans="3:5" x14ac:dyDescent="0.3">
      <c r="C247" s="18">
        <f t="shared" si="7"/>
        <v>1.145833333333335</v>
      </c>
      <c r="E247" s="18">
        <f t="shared" si="8"/>
        <v>1.479166666666679</v>
      </c>
    </row>
    <row r="248" spans="3:5" x14ac:dyDescent="0.3">
      <c r="C248" s="18">
        <f t="shared" si="7"/>
        <v>1.1493055555555574</v>
      </c>
      <c r="E248" s="18">
        <f t="shared" si="8"/>
        <v>1.4826388888889013</v>
      </c>
    </row>
    <row r="249" spans="3:5" x14ac:dyDescent="0.3">
      <c r="C249" s="18">
        <f t="shared" si="7"/>
        <v>1.1527777777777797</v>
      </c>
      <c r="E249" s="18">
        <f t="shared" si="8"/>
        <v>1.4861111111111236</v>
      </c>
    </row>
    <row r="250" spans="3:5" x14ac:dyDescent="0.3">
      <c r="C250" s="18">
        <f t="shared" si="7"/>
        <v>1.156250000000002</v>
      </c>
      <c r="E250" s="18">
        <f t="shared" si="8"/>
        <v>1.4895833333333459</v>
      </c>
    </row>
    <row r="251" spans="3:5" x14ac:dyDescent="0.3">
      <c r="C251" s="18">
        <f t="shared" si="7"/>
        <v>1.1597222222222243</v>
      </c>
      <c r="E251" s="18">
        <f t="shared" si="8"/>
        <v>1.4930555555555682</v>
      </c>
    </row>
    <row r="252" spans="3:5" x14ac:dyDescent="0.3">
      <c r="C252" s="18">
        <f t="shared" si="7"/>
        <v>1.1631944444444466</v>
      </c>
      <c r="E252" s="18">
        <f t="shared" si="8"/>
        <v>1.4965277777777906</v>
      </c>
    </row>
    <row r="253" spans="3:5" x14ac:dyDescent="0.3">
      <c r="C253" s="18">
        <f t="shared" si="7"/>
        <v>1.166666666666669</v>
      </c>
      <c r="E253" s="18">
        <f t="shared" si="8"/>
        <v>1.5000000000000129</v>
      </c>
    </row>
    <row r="254" spans="3:5" x14ac:dyDescent="0.3">
      <c r="C254" s="18">
        <f t="shared" si="7"/>
        <v>1.1701388888888913</v>
      </c>
      <c r="E254" s="18">
        <f t="shared" si="8"/>
        <v>1.5034722222222352</v>
      </c>
    </row>
    <row r="255" spans="3:5" x14ac:dyDescent="0.3">
      <c r="C255" s="18">
        <f t="shared" si="7"/>
        <v>1.1736111111111136</v>
      </c>
      <c r="E255" s="18">
        <f t="shared" si="8"/>
        <v>1.5069444444444575</v>
      </c>
    </row>
    <row r="256" spans="3:5" x14ac:dyDescent="0.3">
      <c r="C256" s="18">
        <f t="shared" si="7"/>
        <v>1.1770833333333359</v>
      </c>
      <c r="E256" s="18">
        <f t="shared" si="8"/>
        <v>1.5104166666666798</v>
      </c>
    </row>
    <row r="257" spans="3:5" x14ac:dyDescent="0.3">
      <c r="C257" s="18">
        <f t="shared" si="7"/>
        <v>1.1805555555555582</v>
      </c>
      <c r="E257" s="18">
        <f t="shared" si="8"/>
        <v>1.5138888888889022</v>
      </c>
    </row>
    <row r="258" spans="3:5" x14ac:dyDescent="0.3">
      <c r="C258" s="18">
        <f t="shared" si="7"/>
        <v>1.1840277777777806</v>
      </c>
      <c r="E258" s="18">
        <f t="shared" si="8"/>
        <v>1.5173611111111245</v>
      </c>
    </row>
    <row r="259" spans="3:5" x14ac:dyDescent="0.3">
      <c r="C259" s="18">
        <f t="shared" ref="C259:C288" si="9">C258+D$1/60/24</f>
        <v>1.1875000000000029</v>
      </c>
      <c r="E259" s="18">
        <f t="shared" ref="E259:E288" si="10">E258+D$1/60/24</f>
        <v>1.5208333333333468</v>
      </c>
    </row>
    <row r="260" spans="3:5" x14ac:dyDescent="0.3">
      <c r="C260" s="18">
        <f t="shared" si="9"/>
        <v>1.1909722222222252</v>
      </c>
      <c r="E260" s="18">
        <f t="shared" si="10"/>
        <v>1.5243055555555691</v>
      </c>
    </row>
    <row r="261" spans="3:5" x14ac:dyDescent="0.3">
      <c r="C261" s="18">
        <f t="shared" si="9"/>
        <v>1.1944444444444475</v>
      </c>
      <c r="E261" s="18">
        <f t="shared" si="10"/>
        <v>1.5277777777777914</v>
      </c>
    </row>
    <row r="262" spans="3:5" x14ac:dyDescent="0.3">
      <c r="C262" s="18">
        <f t="shared" si="9"/>
        <v>1.1979166666666698</v>
      </c>
      <c r="E262" s="18">
        <f t="shared" si="10"/>
        <v>1.5312500000000138</v>
      </c>
    </row>
    <row r="263" spans="3:5" x14ac:dyDescent="0.3">
      <c r="C263" s="18">
        <f t="shared" si="9"/>
        <v>1.2013888888888922</v>
      </c>
      <c r="E263" s="18">
        <f t="shared" si="10"/>
        <v>1.5347222222222361</v>
      </c>
    </row>
    <row r="264" spans="3:5" x14ac:dyDescent="0.3">
      <c r="C264" s="18">
        <f t="shared" si="9"/>
        <v>1.2048611111111145</v>
      </c>
      <c r="E264" s="18">
        <f t="shared" si="10"/>
        <v>1.5381944444444584</v>
      </c>
    </row>
    <row r="265" spans="3:5" x14ac:dyDescent="0.3">
      <c r="C265" s="18">
        <f t="shared" si="9"/>
        <v>1.2083333333333368</v>
      </c>
      <c r="E265" s="18">
        <f t="shared" si="10"/>
        <v>1.5416666666666807</v>
      </c>
    </row>
    <row r="266" spans="3:5" x14ac:dyDescent="0.3">
      <c r="C266" s="18">
        <f t="shared" si="9"/>
        <v>1.2118055555555591</v>
      </c>
      <c r="E266" s="18">
        <f t="shared" si="10"/>
        <v>1.5451388888889031</v>
      </c>
    </row>
    <row r="267" spans="3:5" x14ac:dyDescent="0.3">
      <c r="C267" s="18">
        <f t="shared" si="9"/>
        <v>1.2152777777777815</v>
      </c>
      <c r="E267" s="18">
        <f t="shared" si="10"/>
        <v>1.5486111111111254</v>
      </c>
    </row>
    <row r="268" spans="3:5" x14ac:dyDescent="0.3">
      <c r="C268" s="18">
        <f t="shared" si="9"/>
        <v>1.2187500000000038</v>
      </c>
      <c r="E268" s="18">
        <f t="shared" si="10"/>
        <v>1.5520833333333477</v>
      </c>
    </row>
    <row r="269" spans="3:5" x14ac:dyDescent="0.3">
      <c r="C269" s="18">
        <f t="shared" si="9"/>
        <v>1.2222222222222261</v>
      </c>
      <c r="E269" s="18">
        <f t="shared" si="10"/>
        <v>1.55555555555557</v>
      </c>
    </row>
    <row r="270" spans="3:5" x14ac:dyDescent="0.3">
      <c r="C270" s="18">
        <f t="shared" si="9"/>
        <v>1.2256944444444484</v>
      </c>
      <c r="E270" s="18">
        <f t="shared" si="10"/>
        <v>1.5590277777777923</v>
      </c>
    </row>
    <row r="271" spans="3:5" x14ac:dyDescent="0.3">
      <c r="C271" s="18">
        <f t="shared" si="9"/>
        <v>1.2291666666666707</v>
      </c>
      <c r="E271" s="18">
        <f t="shared" si="10"/>
        <v>1.5625000000000147</v>
      </c>
    </row>
    <row r="272" spans="3:5" x14ac:dyDescent="0.3">
      <c r="C272" s="18">
        <f t="shared" si="9"/>
        <v>1.2326388888888931</v>
      </c>
      <c r="E272" s="18">
        <f t="shared" si="10"/>
        <v>1.565972222222237</v>
      </c>
    </row>
    <row r="273" spans="3:5" x14ac:dyDescent="0.3">
      <c r="C273" s="18">
        <f t="shared" si="9"/>
        <v>1.2361111111111154</v>
      </c>
      <c r="E273" s="18">
        <f t="shared" si="10"/>
        <v>1.5694444444444593</v>
      </c>
    </row>
    <row r="274" spans="3:5" x14ac:dyDescent="0.3">
      <c r="C274" s="18">
        <f t="shared" si="9"/>
        <v>1.2395833333333377</v>
      </c>
      <c r="E274" s="18">
        <f t="shared" si="10"/>
        <v>1.5729166666666816</v>
      </c>
    </row>
    <row r="275" spans="3:5" x14ac:dyDescent="0.3">
      <c r="C275" s="18">
        <f t="shared" si="9"/>
        <v>1.24305555555556</v>
      </c>
      <c r="E275" s="18">
        <f t="shared" si="10"/>
        <v>1.5763888888889039</v>
      </c>
    </row>
    <row r="276" spans="3:5" x14ac:dyDescent="0.3">
      <c r="C276" s="18">
        <f t="shared" si="9"/>
        <v>1.2465277777777823</v>
      </c>
      <c r="E276" s="18">
        <f t="shared" si="10"/>
        <v>1.5798611111111263</v>
      </c>
    </row>
    <row r="277" spans="3:5" x14ac:dyDescent="0.3">
      <c r="C277" s="18">
        <f t="shared" si="9"/>
        <v>1.2500000000000047</v>
      </c>
      <c r="E277" s="18">
        <f t="shared" si="10"/>
        <v>1.5833333333333486</v>
      </c>
    </row>
    <row r="278" spans="3:5" x14ac:dyDescent="0.3">
      <c r="C278" s="18">
        <f t="shared" si="9"/>
        <v>1.253472222222227</v>
      </c>
      <c r="E278" s="18">
        <f t="shared" si="10"/>
        <v>1.5868055555555709</v>
      </c>
    </row>
    <row r="279" spans="3:5" x14ac:dyDescent="0.3">
      <c r="C279" s="18">
        <f t="shared" si="9"/>
        <v>1.2569444444444493</v>
      </c>
      <c r="E279" s="18">
        <f t="shared" si="10"/>
        <v>1.5902777777777932</v>
      </c>
    </row>
    <row r="280" spans="3:5" x14ac:dyDescent="0.3">
      <c r="C280" s="18">
        <f t="shared" si="9"/>
        <v>1.2604166666666716</v>
      </c>
      <c r="E280" s="18">
        <f t="shared" si="10"/>
        <v>1.5937500000000155</v>
      </c>
    </row>
    <row r="281" spans="3:5" x14ac:dyDescent="0.3">
      <c r="C281" s="18">
        <f t="shared" si="9"/>
        <v>1.2638888888888939</v>
      </c>
      <c r="E281" s="18">
        <f t="shared" si="10"/>
        <v>1.5972222222222379</v>
      </c>
    </row>
    <row r="282" spans="3:5" x14ac:dyDescent="0.3">
      <c r="C282" s="18">
        <f t="shared" si="9"/>
        <v>1.2673611111111163</v>
      </c>
      <c r="E282" s="18">
        <f t="shared" si="10"/>
        <v>1.6006944444444602</v>
      </c>
    </row>
    <row r="283" spans="3:5" x14ac:dyDescent="0.3">
      <c r="C283" s="18">
        <f t="shared" si="9"/>
        <v>1.2708333333333386</v>
      </c>
      <c r="E283" s="18">
        <f t="shared" si="10"/>
        <v>1.6041666666666825</v>
      </c>
    </row>
    <row r="284" spans="3:5" x14ac:dyDescent="0.3">
      <c r="C284" s="18">
        <f t="shared" si="9"/>
        <v>1.2743055555555609</v>
      </c>
      <c r="E284" s="18">
        <f t="shared" si="10"/>
        <v>1.6076388888889048</v>
      </c>
    </row>
    <row r="285" spans="3:5" x14ac:dyDescent="0.3">
      <c r="C285" s="18">
        <f t="shared" si="9"/>
        <v>1.2777777777777832</v>
      </c>
      <c r="E285" s="18">
        <f t="shared" si="10"/>
        <v>1.6111111111111271</v>
      </c>
    </row>
    <row r="286" spans="3:5" x14ac:dyDescent="0.3">
      <c r="C286" s="18">
        <f t="shared" si="9"/>
        <v>1.2812500000000056</v>
      </c>
      <c r="E286" s="18">
        <f t="shared" si="10"/>
        <v>1.6145833333333495</v>
      </c>
    </row>
    <row r="287" spans="3:5" x14ac:dyDescent="0.3">
      <c r="C287" s="18">
        <f t="shared" si="9"/>
        <v>1.2847222222222279</v>
      </c>
      <c r="E287" s="18">
        <f t="shared" si="10"/>
        <v>1.6180555555555718</v>
      </c>
    </row>
    <row r="288" spans="3:5" x14ac:dyDescent="0.3">
      <c r="C288" s="18">
        <f t="shared" si="9"/>
        <v>1.2881944444444502</v>
      </c>
      <c r="E288" s="18">
        <f t="shared" si="10"/>
        <v>1.6215277777777941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PM Timesheet</vt:lpstr>
      <vt:lpstr>Sheet2</vt:lpstr>
      <vt:lpstr>Sheet3</vt:lpstr>
      <vt:lpstr>'PM Timesheet'!Print_Area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Meadows</dc:creator>
  <cp:lastModifiedBy>Marcus Sanford-Casey</cp:lastModifiedBy>
  <cp:lastPrinted>2014-10-21T17:56:46Z</cp:lastPrinted>
  <dcterms:created xsi:type="dcterms:W3CDTF">2014-09-24T10:59:38Z</dcterms:created>
  <dcterms:modified xsi:type="dcterms:W3CDTF">2016-06-03T07:43:19Z</dcterms:modified>
</cp:coreProperties>
</file>